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MartaLydka\Desktop\"/>
    </mc:Choice>
  </mc:AlternateContent>
  <xr:revisionPtr revIDLastSave="0" documentId="13_ncr:1_{7CB7F43B-3A38-43FD-B2AB-C86FEACFDE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 1" sheetId="1" r:id="rId1"/>
  </sheets>
  <definedNames>
    <definedName name="_xlnm._FilterDatabase" localSheetId="0" hidden="1">'Arkusz 1'!$C$5:$V$19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5" i="1" l="1"/>
  <c r="V6" i="1"/>
  <c r="V8" i="1"/>
  <c r="V9" i="1"/>
  <c r="V13" i="1"/>
  <c r="V12" i="1"/>
  <c r="V10" i="1"/>
  <c r="V11" i="1"/>
  <c r="V14" i="1"/>
  <c r="V15" i="1"/>
  <c r="V16" i="1"/>
  <c r="V17" i="1"/>
  <c r="V19" i="1"/>
  <c r="V18" i="1"/>
  <c r="V7" i="1"/>
  <c r="T7" i="1"/>
  <c r="T5" i="1"/>
  <c r="T6" i="1"/>
  <c r="T8" i="1"/>
  <c r="T9" i="1"/>
  <c r="T13" i="1"/>
  <c r="T12" i="1"/>
  <c r="T10" i="1"/>
  <c r="T11" i="1"/>
  <c r="T14" i="1"/>
  <c r="T15" i="1"/>
  <c r="T16" i="1"/>
  <c r="T17" i="1"/>
  <c r="T19" i="1"/>
  <c r="T18" i="1"/>
</calcChain>
</file>

<file path=xl/sharedStrings.xml><?xml version="1.0" encoding="utf-8"?>
<sst xmlns="http://schemas.openxmlformats.org/spreadsheetml/2006/main" count="37" uniqueCount="29">
  <si>
    <t>Tabela 1</t>
  </si>
  <si>
    <t>p</t>
  </si>
  <si>
    <t>Nazwa Drużyny</t>
  </si>
  <si>
    <t>1 gra</t>
  </si>
  <si>
    <t>Pkt</t>
  </si>
  <si>
    <t>2 gra</t>
  </si>
  <si>
    <t>3 gra</t>
  </si>
  <si>
    <t>4 gra</t>
  </si>
  <si>
    <t>5 gra</t>
  </si>
  <si>
    <t>6 gra</t>
  </si>
  <si>
    <t>7 gra</t>
  </si>
  <si>
    <t>8gra</t>
  </si>
  <si>
    <t>Total</t>
  </si>
  <si>
    <t>ZKB Zielona Góra</t>
  </si>
  <si>
    <t>WKB 3</t>
  </si>
  <si>
    <t>Sztorm 3 Gdańsk</t>
  </si>
  <si>
    <t>KB Suwałki 3</t>
  </si>
  <si>
    <t>Retro 2</t>
  </si>
  <si>
    <t>Deskat Bastion Zamość</t>
  </si>
  <si>
    <t>KB Suwałki 2</t>
  </si>
  <si>
    <t>Ostrołęcki Klub Bowlingowy</t>
  </si>
  <si>
    <t>Kręgielnia Piwnica Włocławek</t>
  </si>
  <si>
    <t>Sky Bowling 2</t>
  </si>
  <si>
    <t>Retro 3</t>
  </si>
  <si>
    <t>Krętacze i Siepacze Bastion Zamość</t>
  </si>
  <si>
    <t>ZKB Shooters Zielona Góra</t>
  </si>
  <si>
    <t>SSSZ Bastion Zamość</t>
  </si>
  <si>
    <t>RSPB Radom 2</t>
  </si>
  <si>
    <t>Gra +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</si>
</sst>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  <font>
      <sz val="14"/>
      <color indexed="8"/>
      <name val="Lucida Grand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1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4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49" fontId="3" fillId="4" borderId="6" xfId="0" applyNumberFormat="1" applyFont="1" applyFill="1" applyBorder="1" applyAlignment="1">
      <alignment horizontal="center" vertical="center" wrapText="1" readingOrder="1"/>
    </xf>
    <xf numFmtId="49" fontId="3" fillId="4" borderId="7" xfId="0" applyNumberFormat="1" applyFont="1" applyFill="1" applyBorder="1" applyAlignment="1">
      <alignment horizontal="center" vertical="center" wrapText="1" readingOrder="1"/>
    </xf>
    <xf numFmtId="0" fontId="2" fillId="3" borderId="8" xfId="0" applyFont="1" applyFill="1" applyBorder="1" applyAlignment="1">
      <alignment vertical="top" wrapText="1"/>
    </xf>
    <xf numFmtId="0" fontId="3" fillId="5" borderId="9" xfId="0" applyNumberFormat="1" applyFont="1" applyFill="1" applyBorder="1" applyAlignment="1">
      <alignment horizontal="center" vertical="center" wrapText="1" readingOrder="1"/>
    </xf>
    <xf numFmtId="49" fontId="3" fillId="5" borderId="8" xfId="0" applyNumberFormat="1" applyFont="1" applyFill="1" applyBorder="1" applyAlignment="1">
      <alignment horizontal="center" vertical="center" wrapText="1" readingOrder="1"/>
    </xf>
    <xf numFmtId="0" fontId="3" fillId="0" borderId="9" xfId="0" applyNumberFormat="1" applyFont="1" applyBorder="1" applyAlignment="1">
      <alignment horizontal="center" vertical="center" wrapText="1" readingOrder="1"/>
    </xf>
    <xf numFmtId="0" fontId="3" fillId="0" borderId="7" xfId="0" applyNumberFormat="1" applyFont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center" vertical="center" wrapText="1" readingOrder="1"/>
    </xf>
    <xf numFmtId="0" fontId="3" fillId="5" borderId="10" xfId="0" applyNumberFormat="1" applyFont="1" applyFill="1" applyBorder="1" applyAlignment="1">
      <alignment horizontal="center" vertical="center" wrapText="1" readingOrder="1"/>
    </xf>
    <xf numFmtId="49" fontId="3" fillId="5" borderId="11" xfId="0" applyNumberFormat="1" applyFont="1" applyFill="1" applyBorder="1" applyAlignment="1">
      <alignment horizontal="center" vertical="center" wrapText="1" readingOrder="1"/>
    </xf>
    <xf numFmtId="0" fontId="3" fillId="5" borderId="12" xfId="0" applyNumberFormat="1" applyFont="1" applyFill="1" applyBorder="1" applyAlignment="1">
      <alignment horizontal="center" vertical="center" wrapText="1" readingOrder="1"/>
    </xf>
    <xf numFmtId="49" fontId="3" fillId="5" borderId="13" xfId="0" applyNumberFormat="1" applyFont="1" applyFill="1" applyBorder="1" applyAlignment="1">
      <alignment horizontal="center" vertical="center" wrapText="1" readingOrder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F99CC"/>
      <rgbColor rgb="FFFE634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701476</xdr:colOff>
      <xdr:row>25</xdr:row>
      <xdr:rowOff>32224</xdr:rowOff>
    </xdr:from>
    <xdr:to>
      <xdr:col>8</xdr:col>
      <xdr:colOff>379836</xdr:colOff>
      <xdr:row>26</xdr:row>
      <xdr:rowOff>29582</xdr:rowOff>
    </xdr:to>
    <xdr:sp macro="" textlink="">
      <xdr:nvSpPr>
        <xdr:cNvPr id="2" name="Teks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826176" y="6495889"/>
          <a:ext cx="440361" cy="25008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showGridLines="0" tabSelected="1" zoomScale="90" zoomScaleNormal="90" workbookViewId="0">
      <pane xSplit="1" ySplit="2" topLeftCell="B3" activePane="bottomRight" state="frozen"/>
      <selection pane="topRight"/>
      <selection pane="bottomLeft"/>
      <selection pane="bottomRight" activeCell="U10" sqref="U10"/>
    </sheetView>
  </sheetViews>
  <sheetFormatPr defaultColWidth="16.33203125" defaultRowHeight="19.95" customHeight="1"/>
  <cols>
    <col min="1" max="1" width="2.6640625" style="1" customWidth="1"/>
    <col min="2" max="2" width="16.33203125" style="1" customWidth="1"/>
    <col min="3" max="3" width="42.44140625" style="1" customWidth="1"/>
    <col min="4" max="4" width="10.109375" style="1" customWidth="1"/>
    <col min="5" max="5" width="6.21875" style="1" customWidth="1"/>
    <col min="6" max="6" width="10.109375" style="1" customWidth="1"/>
    <col min="7" max="7" width="5.5546875" style="1" customWidth="1"/>
    <col min="8" max="8" width="10" style="1" customWidth="1"/>
    <col min="9" max="9" width="6" style="1" customWidth="1"/>
    <col min="10" max="10" width="10" style="1" customWidth="1"/>
    <col min="11" max="11" width="5.88671875" style="1" customWidth="1"/>
    <col min="12" max="12" width="10.109375" style="1" customWidth="1"/>
    <col min="13" max="13" width="5.88671875" style="1" customWidth="1"/>
    <col min="14" max="14" width="10.21875" style="1" customWidth="1"/>
    <col min="15" max="15" width="5.88671875" style="1" customWidth="1"/>
    <col min="16" max="16" width="10" style="1" customWidth="1"/>
    <col min="17" max="17" width="6" style="1" customWidth="1"/>
    <col min="18" max="18" width="10.109375" style="1" customWidth="1"/>
    <col min="19" max="19" width="5.77734375" style="1" customWidth="1"/>
    <col min="20" max="20" width="7" style="1" bestFit="1" customWidth="1"/>
    <col min="21" max="21" width="5.77734375" style="1" customWidth="1"/>
    <col min="22" max="23" width="16.33203125" style="1" customWidth="1"/>
    <col min="24" max="16384" width="16.33203125" style="1"/>
  </cols>
  <sheetData>
    <row r="1" spans="1:22" ht="27.6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0.25" customHeight="1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20.100000000000001" customHeight="1">
      <c r="A4" s="6"/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4</v>
      </c>
      <c r="H4" s="8" t="s">
        <v>6</v>
      </c>
      <c r="I4" s="8" t="s">
        <v>4</v>
      </c>
      <c r="J4" s="8" t="s">
        <v>7</v>
      </c>
      <c r="K4" s="8" t="s">
        <v>4</v>
      </c>
      <c r="L4" s="8" t="s">
        <v>8</v>
      </c>
      <c r="M4" s="8" t="s">
        <v>4</v>
      </c>
      <c r="N4" s="8" t="s">
        <v>9</v>
      </c>
      <c r="O4" s="8" t="s">
        <v>4</v>
      </c>
      <c r="P4" s="8" t="s">
        <v>10</v>
      </c>
      <c r="Q4" s="8" t="s">
        <v>4</v>
      </c>
      <c r="R4" s="8" t="s">
        <v>11</v>
      </c>
      <c r="S4" s="8" t="s">
        <v>4</v>
      </c>
      <c r="T4" s="8" t="s">
        <v>12</v>
      </c>
      <c r="U4" s="8" t="s">
        <v>4</v>
      </c>
      <c r="V4" s="8" t="s">
        <v>28</v>
      </c>
    </row>
    <row r="5" spans="1:22" ht="20.100000000000001" customHeight="1">
      <c r="A5" s="9"/>
      <c r="B5" s="10">
        <v>1</v>
      </c>
      <c r="C5" s="11" t="s">
        <v>17</v>
      </c>
      <c r="D5" s="12">
        <v>513</v>
      </c>
      <c r="E5" s="13">
        <v>9</v>
      </c>
      <c r="F5" s="13">
        <v>529</v>
      </c>
      <c r="G5" s="13">
        <v>8</v>
      </c>
      <c r="H5" s="13">
        <v>584</v>
      </c>
      <c r="I5" s="13">
        <v>14</v>
      </c>
      <c r="J5" s="13">
        <v>561</v>
      </c>
      <c r="K5" s="13">
        <v>11</v>
      </c>
      <c r="L5" s="14">
        <v>721</v>
      </c>
      <c r="M5" s="14">
        <v>15</v>
      </c>
      <c r="N5" s="14">
        <v>598</v>
      </c>
      <c r="O5" s="14">
        <v>14</v>
      </c>
      <c r="P5" s="14">
        <v>521</v>
      </c>
      <c r="Q5" s="14">
        <v>11</v>
      </c>
      <c r="R5" s="14">
        <v>651</v>
      </c>
      <c r="S5" s="14">
        <v>15</v>
      </c>
      <c r="T5" s="14">
        <f>SUM(D5+F5+H5+J5+L5+N5+P5+R5)</f>
        <v>4678</v>
      </c>
      <c r="U5" s="14">
        <v>30</v>
      </c>
      <c r="V5" s="13">
        <f>E5+G5+I5+K5+M5+O5+Q5+S5+U5</f>
        <v>127</v>
      </c>
    </row>
    <row r="6" spans="1:22" ht="20.100000000000001" customHeight="1">
      <c r="A6" s="9"/>
      <c r="B6" s="10">
        <v>2</v>
      </c>
      <c r="C6" s="11" t="s">
        <v>13</v>
      </c>
      <c r="D6" s="12">
        <v>494</v>
      </c>
      <c r="E6" s="13">
        <v>8</v>
      </c>
      <c r="F6" s="13">
        <v>590</v>
      </c>
      <c r="G6" s="13">
        <v>13</v>
      </c>
      <c r="H6" s="13">
        <v>562</v>
      </c>
      <c r="I6" s="13">
        <v>13</v>
      </c>
      <c r="J6" s="13">
        <v>629</v>
      </c>
      <c r="K6" s="13">
        <v>15</v>
      </c>
      <c r="L6" s="14">
        <v>514</v>
      </c>
      <c r="M6" s="14">
        <v>6</v>
      </c>
      <c r="N6" s="14">
        <v>527</v>
      </c>
      <c r="O6" s="14">
        <v>9</v>
      </c>
      <c r="P6" s="14">
        <v>533</v>
      </c>
      <c r="Q6" s="14">
        <v>13</v>
      </c>
      <c r="R6" s="14">
        <v>602</v>
      </c>
      <c r="S6" s="14">
        <v>14</v>
      </c>
      <c r="T6" s="14">
        <f>SUM(D6+F6+H6+J6+L6+N6+P6+R6)</f>
        <v>4451</v>
      </c>
      <c r="U6" s="14">
        <v>28</v>
      </c>
      <c r="V6" s="13">
        <f>E6+G6+I6+K6+M6+O6+Q6+S6+U6</f>
        <v>119</v>
      </c>
    </row>
    <row r="7" spans="1:22" ht="20.100000000000001" customHeight="1">
      <c r="A7" s="9"/>
      <c r="B7" s="15">
        <v>3</v>
      </c>
      <c r="C7" s="16" t="s">
        <v>14</v>
      </c>
      <c r="D7" s="12">
        <v>608</v>
      </c>
      <c r="E7" s="13">
        <v>15</v>
      </c>
      <c r="F7" s="13">
        <v>537</v>
      </c>
      <c r="G7" s="13">
        <v>9</v>
      </c>
      <c r="H7" s="13">
        <v>552</v>
      </c>
      <c r="I7" s="13">
        <v>12</v>
      </c>
      <c r="J7" s="13">
        <v>578</v>
      </c>
      <c r="K7" s="13">
        <v>12</v>
      </c>
      <c r="L7" s="14">
        <v>552</v>
      </c>
      <c r="M7" s="14">
        <v>12</v>
      </c>
      <c r="N7" s="14">
        <v>593</v>
      </c>
      <c r="O7" s="14">
        <v>13</v>
      </c>
      <c r="P7" s="14">
        <v>568</v>
      </c>
      <c r="Q7" s="14">
        <v>15</v>
      </c>
      <c r="R7" s="14">
        <v>423</v>
      </c>
      <c r="S7" s="14">
        <v>2</v>
      </c>
      <c r="T7" s="14">
        <f>SUM(D7+F7+H7+J7+L7+N7+P7+R7)</f>
        <v>4411</v>
      </c>
      <c r="U7" s="14">
        <v>26</v>
      </c>
      <c r="V7" s="13">
        <f>E7+G7+I7+K7+M7+O7+Q7+S7+U7</f>
        <v>116</v>
      </c>
    </row>
    <row r="8" spans="1:22" ht="20.100000000000001" customHeight="1">
      <c r="A8" s="9"/>
      <c r="B8" s="17">
        <v>4</v>
      </c>
      <c r="C8" s="18" t="s">
        <v>16</v>
      </c>
      <c r="D8" s="12">
        <v>552</v>
      </c>
      <c r="E8" s="13">
        <v>12</v>
      </c>
      <c r="F8" s="13">
        <v>645</v>
      </c>
      <c r="G8" s="13">
        <v>14</v>
      </c>
      <c r="H8" s="13">
        <v>551</v>
      </c>
      <c r="I8" s="13">
        <v>11</v>
      </c>
      <c r="J8" s="13">
        <v>535</v>
      </c>
      <c r="K8" s="13">
        <v>8</v>
      </c>
      <c r="L8" s="14">
        <v>579</v>
      </c>
      <c r="M8" s="14">
        <v>14</v>
      </c>
      <c r="N8" s="14">
        <v>443</v>
      </c>
      <c r="O8" s="14">
        <v>3</v>
      </c>
      <c r="P8" s="14">
        <v>498</v>
      </c>
      <c r="Q8" s="14">
        <v>7</v>
      </c>
      <c r="R8" s="14">
        <v>492</v>
      </c>
      <c r="S8" s="14">
        <v>11</v>
      </c>
      <c r="T8" s="14">
        <f>SUM(D8+F8+H8+J8+L8+N8+P8+R8)</f>
        <v>4295</v>
      </c>
      <c r="U8" s="14">
        <v>24</v>
      </c>
      <c r="V8" s="13">
        <f>E8+G8+I8+K8+M8+O8+Q8+S8+U8</f>
        <v>104</v>
      </c>
    </row>
    <row r="9" spans="1:22" ht="20.100000000000001" customHeight="1">
      <c r="A9" s="9"/>
      <c r="B9" s="10">
        <v>5</v>
      </c>
      <c r="C9" s="11" t="s">
        <v>15</v>
      </c>
      <c r="D9" s="12">
        <v>555</v>
      </c>
      <c r="E9" s="13">
        <v>13</v>
      </c>
      <c r="F9" s="13">
        <v>569</v>
      </c>
      <c r="G9" s="13">
        <v>11</v>
      </c>
      <c r="H9" s="13">
        <v>546</v>
      </c>
      <c r="I9" s="13">
        <v>10</v>
      </c>
      <c r="J9" s="13">
        <v>599</v>
      </c>
      <c r="K9" s="13">
        <v>14</v>
      </c>
      <c r="L9" s="14">
        <v>531</v>
      </c>
      <c r="M9" s="14">
        <v>9</v>
      </c>
      <c r="N9" s="14">
        <v>482</v>
      </c>
      <c r="O9" s="14">
        <v>6</v>
      </c>
      <c r="P9" s="14">
        <v>471</v>
      </c>
      <c r="Q9" s="14">
        <v>5</v>
      </c>
      <c r="R9" s="14">
        <v>484</v>
      </c>
      <c r="S9" s="14">
        <v>9</v>
      </c>
      <c r="T9" s="14">
        <f>SUM(D9+F9+H9+J9+L9+N9+P9+R9)</f>
        <v>4237</v>
      </c>
      <c r="U9" s="14">
        <v>22</v>
      </c>
      <c r="V9" s="13">
        <f>E9+G9+I9+K9+M9+O9+Q9+S9+U9</f>
        <v>99</v>
      </c>
    </row>
    <row r="10" spans="1:22" ht="20.100000000000001" customHeight="1">
      <c r="A10" s="9"/>
      <c r="B10" s="10">
        <v>6</v>
      </c>
      <c r="C10" s="11" t="s">
        <v>19</v>
      </c>
      <c r="D10" s="12">
        <v>543</v>
      </c>
      <c r="E10" s="13">
        <v>11</v>
      </c>
      <c r="F10" s="13">
        <v>519</v>
      </c>
      <c r="G10" s="13">
        <v>6</v>
      </c>
      <c r="H10" s="13">
        <v>545</v>
      </c>
      <c r="I10" s="13">
        <v>9</v>
      </c>
      <c r="J10" s="13">
        <v>541</v>
      </c>
      <c r="K10" s="13">
        <v>10</v>
      </c>
      <c r="L10" s="14">
        <v>546</v>
      </c>
      <c r="M10" s="14">
        <v>11</v>
      </c>
      <c r="N10" s="14">
        <v>453</v>
      </c>
      <c r="O10" s="14">
        <v>4</v>
      </c>
      <c r="P10" s="14">
        <v>481</v>
      </c>
      <c r="Q10" s="14">
        <v>6</v>
      </c>
      <c r="R10" s="14">
        <v>565</v>
      </c>
      <c r="S10" s="14">
        <v>12</v>
      </c>
      <c r="T10" s="14">
        <f>SUM(D10+F10+H10+J10+L10+N10+P10+R10)</f>
        <v>4193</v>
      </c>
      <c r="U10" s="14">
        <v>20</v>
      </c>
      <c r="V10" s="13">
        <f>E10+G10+I10+K10+M10+O10+Q10+S10+U10</f>
        <v>89</v>
      </c>
    </row>
    <row r="11" spans="1:22" ht="20.100000000000001" customHeight="1">
      <c r="A11" s="9"/>
      <c r="B11" s="10">
        <v>7</v>
      </c>
      <c r="C11" s="11" t="s">
        <v>20</v>
      </c>
      <c r="D11" s="12">
        <v>483</v>
      </c>
      <c r="E11" s="13">
        <v>7</v>
      </c>
      <c r="F11" s="13">
        <v>646</v>
      </c>
      <c r="G11" s="13">
        <v>15</v>
      </c>
      <c r="H11" s="13">
        <v>485</v>
      </c>
      <c r="I11" s="13">
        <v>5</v>
      </c>
      <c r="J11" s="13">
        <v>540</v>
      </c>
      <c r="K11" s="13">
        <v>9</v>
      </c>
      <c r="L11" s="14">
        <v>515</v>
      </c>
      <c r="M11" s="14">
        <v>7</v>
      </c>
      <c r="N11" s="14">
        <v>489</v>
      </c>
      <c r="O11" s="14">
        <v>7</v>
      </c>
      <c r="P11" s="14">
        <v>426</v>
      </c>
      <c r="Q11" s="14">
        <v>1</v>
      </c>
      <c r="R11" s="14">
        <v>599</v>
      </c>
      <c r="S11" s="14">
        <v>13</v>
      </c>
      <c r="T11" s="14">
        <f>SUM(D11+F11+H11+J11+L11+N11+P11+R11)</f>
        <v>4183</v>
      </c>
      <c r="U11" s="14">
        <v>18</v>
      </c>
      <c r="V11" s="13">
        <f>E11+G11+I11+K11+M11+O11+Q11+S11+U11</f>
        <v>82</v>
      </c>
    </row>
    <row r="12" spans="1:22" ht="20.100000000000001" customHeight="1">
      <c r="A12" s="9"/>
      <c r="B12" s="10">
        <v>8</v>
      </c>
      <c r="C12" s="11" t="s">
        <v>22</v>
      </c>
      <c r="D12" s="12">
        <v>467</v>
      </c>
      <c r="E12" s="13">
        <v>4</v>
      </c>
      <c r="F12" s="13">
        <v>525</v>
      </c>
      <c r="G12" s="13">
        <v>7</v>
      </c>
      <c r="H12" s="13">
        <v>473</v>
      </c>
      <c r="I12" s="13">
        <v>3</v>
      </c>
      <c r="J12" s="13">
        <v>591</v>
      </c>
      <c r="K12" s="13">
        <v>13</v>
      </c>
      <c r="L12" s="14">
        <v>519</v>
      </c>
      <c r="M12" s="14">
        <v>8</v>
      </c>
      <c r="N12" s="14">
        <v>618</v>
      </c>
      <c r="O12" s="14">
        <v>15</v>
      </c>
      <c r="P12" s="14">
        <v>508</v>
      </c>
      <c r="Q12" s="14">
        <v>8</v>
      </c>
      <c r="R12" s="14">
        <v>473</v>
      </c>
      <c r="S12" s="14">
        <v>6</v>
      </c>
      <c r="T12" s="14">
        <f>SUM(D12+F12+H12+J12+L12+N12+P12+R12)</f>
        <v>4174</v>
      </c>
      <c r="U12" s="14">
        <v>16</v>
      </c>
      <c r="V12" s="13">
        <f>E12+G12+I12+K12+M12+O12+Q12+S12+U12</f>
        <v>80</v>
      </c>
    </row>
    <row r="13" spans="1:22" ht="20.100000000000001" customHeight="1">
      <c r="A13" s="9"/>
      <c r="B13" s="10">
        <v>9</v>
      </c>
      <c r="C13" s="11" t="s">
        <v>21</v>
      </c>
      <c r="D13" s="12">
        <v>571</v>
      </c>
      <c r="E13" s="13">
        <v>14</v>
      </c>
      <c r="F13" s="13">
        <v>490</v>
      </c>
      <c r="G13" s="13">
        <v>5</v>
      </c>
      <c r="H13" s="13">
        <v>507</v>
      </c>
      <c r="I13" s="13">
        <v>7</v>
      </c>
      <c r="J13" s="13">
        <v>493</v>
      </c>
      <c r="K13" s="13">
        <v>2</v>
      </c>
      <c r="L13" s="14">
        <v>546</v>
      </c>
      <c r="M13" s="14">
        <v>11</v>
      </c>
      <c r="N13" s="14">
        <v>566</v>
      </c>
      <c r="O13" s="14">
        <v>12</v>
      </c>
      <c r="P13" s="14">
        <v>518</v>
      </c>
      <c r="Q13" s="14">
        <v>10</v>
      </c>
      <c r="R13" s="14">
        <v>430</v>
      </c>
      <c r="S13" s="14">
        <v>3</v>
      </c>
      <c r="T13" s="14">
        <f>SUM(D13+F13+H13+J13+L13+N13+P13+R13)</f>
        <v>4121</v>
      </c>
      <c r="U13" s="14">
        <v>14</v>
      </c>
      <c r="V13" s="13">
        <f>E13+G13+I13+K13+M13+O13+Q13+S13+U13</f>
        <v>78</v>
      </c>
    </row>
    <row r="14" spans="1:22" ht="20.100000000000001" customHeight="1">
      <c r="A14" s="9"/>
      <c r="B14" s="10">
        <v>10</v>
      </c>
      <c r="C14" s="11" t="s">
        <v>25</v>
      </c>
      <c r="D14" s="12">
        <v>460</v>
      </c>
      <c r="E14" s="13">
        <v>3</v>
      </c>
      <c r="F14" s="13">
        <v>549</v>
      </c>
      <c r="G14" s="13">
        <v>10</v>
      </c>
      <c r="H14" s="13">
        <v>467</v>
      </c>
      <c r="I14" s="13">
        <v>2</v>
      </c>
      <c r="J14" s="13">
        <v>500</v>
      </c>
      <c r="K14" s="13">
        <v>3</v>
      </c>
      <c r="L14" s="14">
        <v>553</v>
      </c>
      <c r="M14" s="14">
        <v>13</v>
      </c>
      <c r="N14" s="14">
        <v>493</v>
      </c>
      <c r="O14" s="14">
        <v>8</v>
      </c>
      <c r="P14" s="14">
        <v>529</v>
      </c>
      <c r="Q14" s="14">
        <v>12</v>
      </c>
      <c r="R14" s="14">
        <v>475</v>
      </c>
      <c r="S14" s="14">
        <v>7</v>
      </c>
      <c r="T14" s="14">
        <f>SUM(D14+F14+H14+J14+L14+N14+P14+R14)</f>
        <v>4026</v>
      </c>
      <c r="U14" s="14">
        <v>10</v>
      </c>
      <c r="V14" s="13">
        <f>E14+G14+I14+K14+M14+O14+Q14+S14+U14</f>
        <v>68</v>
      </c>
    </row>
    <row r="15" spans="1:22" ht="20.100000000000001" customHeight="1">
      <c r="A15" s="9"/>
      <c r="B15" s="10">
        <v>11</v>
      </c>
      <c r="C15" s="11" t="s">
        <v>23</v>
      </c>
      <c r="D15" s="12">
        <v>537</v>
      </c>
      <c r="E15" s="13">
        <v>10</v>
      </c>
      <c r="F15" s="13">
        <v>465</v>
      </c>
      <c r="G15" s="13">
        <v>2</v>
      </c>
      <c r="H15" s="13">
        <v>491</v>
      </c>
      <c r="I15" s="13">
        <v>6</v>
      </c>
      <c r="J15" s="13">
        <v>509</v>
      </c>
      <c r="K15" s="13">
        <v>6</v>
      </c>
      <c r="L15" s="14">
        <v>512</v>
      </c>
      <c r="M15" s="14">
        <v>5</v>
      </c>
      <c r="N15" s="14">
        <v>543</v>
      </c>
      <c r="O15" s="14">
        <v>10</v>
      </c>
      <c r="P15" s="14">
        <v>511</v>
      </c>
      <c r="Q15" s="14">
        <v>9</v>
      </c>
      <c r="R15" s="14">
        <v>461</v>
      </c>
      <c r="S15" s="14">
        <v>5</v>
      </c>
      <c r="T15" s="14">
        <f>SUM(D15+F15+H15+J15+L15+N15+P15+R15)</f>
        <v>4029</v>
      </c>
      <c r="U15" s="14">
        <v>12</v>
      </c>
      <c r="V15" s="13">
        <f>E15+G15+I15+K15+M15+O15+Q15+S15+U15</f>
        <v>65</v>
      </c>
    </row>
    <row r="16" spans="1:22" ht="20.100000000000001" customHeight="1">
      <c r="A16" s="9"/>
      <c r="B16" s="10">
        <v>12</v>
      </c>
      <c r="C16" s="11" t="s">
        <v>18</v>
      </c>
      <c r="D16" s="12">
        <v>438</v>
      </c>
      <c r="E16" s="13">
        <v>2</v>
      </c>
      <c r="F16" s="13">
        <v>579</v>
      </c>
      <c r="G16" s="13">
        <v>12</v>
      </c>
      <c r="H16" s="13">
        <v>600</v>
      </c>
      <c r="I16" s="13">
        <v>15</v>
      </c>
      <c r="J16" s="13">
        <v>520</v>
      </c>
      <c r="K16" s="13">
        <v>7</v>
      </c>
      <c r="L16" s="14">
        <v>476</v>
      </c>
      <c r="M16" s="14">
        <v>4</v>
      </c>
      <c r="N16" s="14">
        <v>462</v>
      </c>
      <c r="O16" s="14">
        <v>5</v>
      </c>
      <c r="P16" s="14">
        <v>457</v>
      </c>
      <c r="Q16" s="14">
        <v>2</v>
      </c>
      <c r="R16" s="14">
        <v>487</v>
      </c>
      <c r="S16" s="14">
        <v>10</v>
      </c>
      <c r="T16" s="14">
        <f>SUM(D16+F16+H16+J16+L16+N16+P16+R16)</f>
        <v>4019</v>
      </c>
      <c r="U16" s="14">
        <v>8</v>
      </c>
      <c r="V16" s="13">
        <f>E16+G16+I16+K16+M16+O16+Q16+S16+U16</f>
        <v>65</v>
      </c>
    </row>
    <row r="17" spans="1:22" ht="20.100000000000001" customHeight="1">
      <c r="A17" s="9"/>
      <c r="B17" s="10">
        <v>13</v>
      </c>
      <c r="C17" s="11" t="s">
        <v>24</v>
      </c>
      <c r="D17" s="12">
        <v>476</v>
      </c>
      <c r="E17" s="13">
        <v>5</v>
      </c>
      <c r="F17" s="13">
        <v>488</v>
      </c>
      <c r="G17" s="13">
        <v>4</v>
      </c>
      <c r="H17" s="13">
        <v>531</v>
      </c>
      <c r="I17" s="13">
        <v>8</v>
      </c>
      <c r="J17" s="13">
        <v>423</v>
      </c>
      <c r="K17" s="13">
        <v>1</v>
      </c>
      <c r="L17" s="14">
        <v>410</v>
      </c>
      <c r="M17" s="14">
        <v>1</v>
      </c>
      <c r="N17" s="14">
        <v>564</v>
      </c>
      <c r="O17" s="14">
        <v>11</v>
      </c>
      <c r="P17" s="14">
        <v>464</v>
      </c>
      <c r="Q17" s="14">
        <v>3</v>
      </c>
      <c r="R17" s="14">
        <v>460</v>
      </c>
      <c r="S17" s="14">
        <v>4</v>
      </c>
      <c r="T17" s="14">
        <f>SUM(D17+F17+H17+J17+L17+N17+P17+R17)</f>
        <v>3816</v>
      </c>
      <c r="U17" s="14">
        <v>6</v>
      </c>
      <c r="V17" s="13">
        <f>E17+G17+I17+K17+M17+O17+Q17+S17+U17</f>
        <v>43</v>
      </c>
    </row>
    <row r="18" spans="1:22" ht="20.100000000000001" customHeight="1">
      <c r="A18" s="9"/>
      <c r="B18" s="10">
        <v>14</v>
      </c>
      <c r="C18" s="11" t="s">
        <v>26</v>
      </c>
      <c r="D18" s="12">
        <v>482</v>
      </c>
      <c r="E18" s="13">
        <v>6</v>
      </c>
      <c r="F18" s="13">
        <v>464</v>
      </c>
      <c r="G18" s="13">
        <v>1</v>
      </c>
      <c r="H18" s="13">
        <v>478</v>
      </c>
      <c r="I18" s="13">
        <v>4</v>
      </c>
      <c r="J18" s="13">
        <v>506</v>
      </c>
      <c r="K18" s="13">
        <v>4</v>
      </c>
      <c r="L18" s="14">
        <v>456</v>
      </c>
      <c r="M18" s="14">
        <v>3</v>
      </c>
      <c r="N18" s="14">
        <v>441</v>
      </c>
      <c r="O18" s="14">
        <v>2</v>
      </c>
      <c r="P18" s="14">
        <v>468</v>
      </c>
      <c r="Q18" s="14">
        <v>4</v>
      </c>
      <c r="R18" s="14">
        <v>481</v>
      </c>
      <c r="S18" s="14">
        <v>8</v>
      </c>
      <c r="T18" s="14">
        <f>SUM(D18+F18+H18+J18+L18+N18+P18+R18)</f>
        <v>3776</v>
      </c>
      <c r="U18" s="14">
        <v>4</v>
      </c>
      <c r="V18" s="13">
        <f>E18+G18+I18+K18+M18+O18+Q18+S18+U18</f>
        <v>36</v>
      </c>
    </row>
    <row r="19" spans="1:22" ht="20.100000000000001" customHeight="1">
      <c r="A19" s="9"/>
      <c r="B19" s="15">
        <v>15</v>
      </c>
      <c r="C19" s="16" t="s">
        <v>27</v>
      </c>
      <c r="D19" s="12">
        <v>413</v>
      </c>
      <c r="E19" s="13">
        <v>1</v>
      </c>
      <c r="F19" s="13">
        <v>485</v>
      </c>
      <c r="G19" s="13">
        <v>3</v>
      </c>
      <c r="H19" s="13">
        <v>459</v>
      </c>
      <c r="I19" s="13">
        <v>1</v>
      </c>
      <c r="J19" s="13">
        <v>507</v>
      </c>
      <c r="K19" s="13">
        <v>5</v>
      </c>
      <c r="L19" s="14">
        <v>440</v>
      </c>
      <c r="M19" s="14">
        <v>2</v>
      </c>
      <c r="N19" s="14">
        <v>424</v>
      </c>
      <c r="O19" s="14">
        <v>1</v>
      </c>
      <c r="P19" s="14">
        <v>543</v>
      </c>
      <c r="Q19" s="14">
        <v>14</v>
      </c>
      <c r="R19" s="14">
        <v>416</v>
      </c>
      <c r="S19" s="14">
        <v>1</v>
      </c>
      <c r="T19" s="14">
        <f>SUM(D19+F19+H19+J19+L19+N19+P19+R19)</f>
        <v>3687</v>
      </c>
      <c r="U19" s="14">
        <v>2</v>
      </c>
      <c r="V19" s="13">
        <f>E19+G19+I19+K19+M19+O19+Q19+S19+U19</f>
        <v>30</v>
      </c>
    </row>
    <row r="20" spans="1:22" ht="20.100000000000001" customHeight="1">
      <c r="A20" s="6"/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20.100000000000001" customHeight="1">
      <c r="A21" s="6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20.100000000000001" customHeight="1">
      <c r="A22" s="6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20.100000000000001" customHeight="1">
      <c r="A23" s="6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</sheetData>
  <sortState xmlns:xlrd2="http://schemas.microsoft.com/office/spreadsheetml/2017/richdata2" ref="C5:V19">
    <sortCondition descending="1" ref="V5:V19"/>
  </sortState>
  <mergeCells count="1">
    <mergeCell ref="A1:V1"/>
  </mergeCells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Marta.Lydka</cp:lastModifiedBy>
  <dcterms:created xsi:type="dcterms:W3CDTF">2022-04-24T11:05:06Z</dcterms:created>
  <dcterms:modified xsi:type="dcterms:W3CDTF">2022-04-24T13:46:59Z</dcterms:modified>
</cp:coreProperties>
</file>