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"/>
    </mc:Choice>
  </mc:AlternateContent>
  <bookViews>
    <workbookView xWindow="0" yWindow="0" windowWidth="19200" windowHeight="7035" activeTab="5"/>
  </bookViews>
  <sheets>
    <sheet name="Wyniki-Pary" sheetId="1" r:id="rId1"/>
    <sheet name="KAT. B" sheetId="2" r:id="rId2"/>
    <sheet name="KAT. C" sheetId="3" r:id="rId3"/>
    <sheet name="WŁOCŁAWIANIN" sheetId="4" r:id="rId4"/>
    <sheet name="TURBO" sheetId="9" r:id="rId5"/>
    <sheet name="ZWYCIĘZCY DNIA" sheetId="10" r:id="rId6"/>
  </sheets>
  <calcPr calcId="152511"/>
</workbook>
</file>

<file path=xl/calcChain.xml><?xml version="1.0" encoding="utf-8"?>
<calcChain xmlns="http://schemas.openxmlformats.org/spreadsheetml/2006/main">
  <c r="C10" i="2" l="1"/>
  <c r="D10" i="2"/>
  <c r="D10" i="3"/>
  <c r="C10" i="3"/>
  <c r="D17" i="3" l="1"/>
  <c r="C15" i="2" l="1"/>
  <c r="C18" i="2"/>
  <c r="X29" i="1" l="1"/>
  <c r="X18" i="1"/>
  <c r="E27" i="1" l="1"/>
  <c r="E21" i="1"/>
  <c r="E20" i="1"/>
  <c r="E16" i="1"/>
  <c r="E14" i="1"/>
  <c r="E22" i="1"/>
  <c r="E19" i="1"/>
  <c r="E15" i="1"/>
  <c r="E23" i="1"/>
  <c r="E26" i="1"/>
  <c r="E11" i="1"/>
  <c r="E25" i="1"/>
  <c r="E10" i="1"/>
  <c r="E28" i="1"/>
  <c r="E17" i="1"/>
  <c r="E9" i="1"/>
  <c r="E24" i="1"/>
  <c r="E13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12" i="1"/>
  <c r="E18" i="1"/>
  <c r="E29" i="1"/>
  <c r="Y18" i="1"/>
  <c r="Y29" i="1"/>
  <c r="Y12" i="1"/>
  <c r="Y27" i="1"/>
  <c r="Y21" i="1"/>
  <c r="X33" i="1" l="1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2" i="4"/>
  <c r="D10" i="4"/>
  <c r="D13" i="4"/>
  <c r="D14" i="4"/>
  <c r="D11" i="4"/>
  <c r="D9" i="4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19" i="3"/>
  <c r="C19" i="3"/>
  <c r="D29" i="3"/>
  <c r="C29" i="3"/>
  <c r="D22" i="3"/>
  <c r="C22" i="3"/>
  <c r="D32" i="3"/>
  <c r="C32" i="3"/>
  <c r="D24" i="3"/>
  <c r="C24" i="3"/>
  <c r="C17" i="3"/>
  <c r="D23" i="3"/>
  <c r="C23" i="3"/>
  <c r="D14" i="3"/>
  <c r="C14" i="3"/>
  <c r="D11" i="3"/>
  <c r="C11" i="3"/>
  <c r="D25" i="3"/>
  <c r="C25" i="3"/>
  <c r="D13" i="3"/>
  <c r="C13" i="3"/>
  <c r="D26" i="3"/>
  <c r="C26" i="3"/>
  <c r="D12" i="3"/>
  <c r="C12" i="3"/>
  <c r="D28" i="3"/>
  <c r="C28" i="3"/>
  <c r="D20" i="3"/>
  <c r="C20" i="3"/>
  <c r="D31" i="3"/>
  <c r="C31" i="3"/>
  <c r="D9" i="3"/>
  <c r="C9" i="3"/>
  <c r="D16" i="3"/>
  <c r="C16" i="3"/>
  <c r="D15" i="3"/>
  <c r="C15" i="3"/>
  <c r="D30" i="3"/>
  <c r="C30" i="3"/>
  <c r="D27" i="3"/>
  <c r="D18" i="3"/>
  <c r="C18" i="3"/>
  <c r="D21" i="3"/>
  <c r="C21" i="3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13" i="2"/>
  <c r="C13" i="2"/>
  <c r="D14" i="2"/>
  <c r="C14" i="2"/>
  <c r="D12" i="2"/>
  <c r="C12" i="2"/>
  <c r="D25" i="2"/>
  <c r="C25" i="2"/>
  <c r="D18" i="2"/>
  <c r="D19" i="2"/>
  <c r="C19" i="2"/>
  <c r="D15" i="2"/>
  <c r="D24" i="2"/>
  <c r="C24" i="2"/>
  <c r="D16" i="2"/>
  <c r="C16" i="2"/>
  <c r="D9" i="2"/>
  <c r="C9" i="2"/>
  <c r="D22" i="2"/>
  <c r="C22" i="2"/>
  <c r="D17" i="2"/>
  <c r="C17" i="2"/>
  <c r="D20" i="2"/>
  <c r="C20" i="2"/>
  <c r="D21" i="2"/>
  <c r="C21" i="2"/>
  <c r="D11" i="2"/>
  <c r="C11" i="2"/>
  <c r="D23" i="2"/>
  <c r="C23" i="2"/>
  <c r="D23" i="1"/>
  <c r="X23" i="1"/>
  <c r="Y23" i="1"/>
  <c r="D24" i="1"/>
  <c r="X24" i="1"/>
  <c r="Y24" i="1"/>
  <c r="D27" i="1"/>
  <c r="X27" i="1"/>
  <c r="D45" i="1"/>
  <c r="X45" i="1"/>
  <c r="Y45" i="1"/>
  <c r="D12" i="1"/>
  <c r="X12" i="1"/>
  <c r="D46" i="1"/>
  <c r="X46" i="1"/>
  <c r="Y46" i="1"/>
  <c r="D53" i="1"/>
  <c r="X53" i="1"/>
  <c r="Y53" i="1"/>
  <c r="D21" i="1"/>
  <c r="X21" i="1"/>
  <c r="D17" i="1"/>
  <c r="X17" i="1"/>
  <c r="Y17" i="1"/>
  <c r="D59" i="1"/>
  <c r="X59" i="1"/>
  <c r="Y59" i="1"/>
  <c r="D60" i="1"/>
  <c r="X60" i="1"/>
  <c r="Y60" i="1"/>
  <c r="D61" i="1"/>
  <c r="X61" i="1"/>
  <c r="Y61" i="1"/>
  <c r="D62" i="1"/>
  <c r="X62" i="1"/>
  <c r="Y62" i="1"/>
  <c r="D63" i="1"/>
  <c r="X63" i="1"/>
  <c r="Y63" i="1"/>
  <c r="D64" i="1"/>
  <c r="X64" i="1"/>
  <c r="Y64" i="1"/>
  <c r="D65" i="1"/>
  <c r="X65" i="1"/>
  <c r="Y65" i="1"/>
  <c r="D66" i="1"/>
  <c r="X66" i="1"/>
  <c r="Y66" i="1"/>
  <c r="D67" i="1"/>
  <c r="X67" i="1"/>
  <c r="Y67" i="1"/>
  <c r="D52" i="1"/>
  <c r="X52" i="1"/>
  <c r="Y52" i="1"/>
  <c r="D68" i="1"/>
  <c r="X68" i="1"/>
  <c r="Y68" i="1"/>
  <c r="D69" i="1"/>
  <c r="X69" i="1"/>
  <c r="Y69" i="1"/>
  <c r="D70" i="1"/>
  <c r="X70" i="1"/>
  <c r="Y70" i="1"/>
  <c r="D71" i="1"/>
  <c r="X71" i="1"/>
  <c r="Y71" i="1"/>
  <c r="D18" i="1"/>
  <c r="X35" i="1"/>
  <c r="X43" i="1"/>
  <c r="X50" i="1"/>
  <c r="X49" i="1"/>
  <c r="X58" i="1"/>
  <c r="X51" i="1"/>
  <c r="X47" i="1"/>
  <c r="X57" i="1"/>
  <c r="X40" i="1"/>
  <c r="X44" i="1"/>
  <c r="X37" i="1"/>
  <c r="X30" i="1"/>
  <c r="X48" i="1"/>
  <c r="X42" i="1"/>
  <c r="X34" i="1"/>
  <c r="X15" i="1"/>
  <c r="X36" i="1"/>
  <c r="X13" i="1"/>
  <c r="X54" i="1"/>
  <c r="X39" i="1"/>
  <c r="X55" i="1"/>
  <c r="X25" i="1"/>
  <c r="X32" i="1"/>
  <c r="X11" i="1"/>
  <c r="X19" i="1"/>
  <c r="X56" i="1"/>
  <c r="X14" i="1"/>
  <c r="X31" i="1"/>
  <c r="X20" i="1"/>
  <c r="X26" i="1"/>
  <c r="X41" i="1"/>
  <c r="X10" i="1"/>
  <c r="X16" i="1"/>
  <c r="X22" i="1"/>
  <c r="X28" i="1"/>
  <c r="X38" i="1"/>
  <c r="X9" i="1"/>
  <c r="Y35" i="1"/>
  <c r="Y43" i="1"/>
  <c r="Y50" i="1"/>
  <c r="Y49" i="1"/>
  <c r="Y58" i="1"/>
  <c r="Y51" i="1"/>
  <c r="Y47" i="1"/>
  <c r="Y57" i="1"/>
  <c r="Y40" i="1"/>
  <c r="Y44" i="1"/>
  <c r="Y37" i="1"/>
  <c r="Y30" i="1"/>
  <c r="Y48" i="1"/>
  <c r="Y42" i="1"/>
  <c r="Y34" i="1"/>
  <c r="Y15" i="1"/>
  <c r="Y36" i="1"/>
  <c r="Y13" i="1"/>
  <c r="Y54" i="1"/>
  <c r="Y39" i="1"/>
  <c r="Y55" i="1"/>
  <c r="Y25" i="1"/>
  <c r="Y32" i="1"/>
  <c r="Y11" i="1"/>
  <c r="Y19" i="1"/>
  <c r="Y56" i="1"/>
  <c r="Y14" i="1"/>
  <c r="Y31" i="1"/>
  <c r="Y20" i="1"/>
  <c r="Y26" i="1"/>
  <c r="Y41" i="1"/>
  <c r="Y10" i="1"/>
  <c r="Y16" i="1"/>
  <c r="Y22" i="1"/>
  <c r="Y28" i="1"/>
  <c r="Y38" i="1"/>
  <c r="Y9" i="1"/>
  <c r="D9" i="1"/>
  <c r="D38" i="1"/>
  <c r="D28" i="1"/>
  <c r="D22" i="1"/>
  <c r="D16" i="1"/>
  <c r="D10" i="1"/>
  <c r="D41" i="1"/>
  <c r="D26" i="1"/>
  <c r="D20" i="1"/>
  <c r="D31" i="1"/>
  <c r="D14" i="1"/>
  <c r="D56" i="1"/>
  <c r="D19" i="1"/>
  <c r="D11" i="1"/>
  <c r="D32" i="1"/>
  <c r="D25" i="1"/>
  <c r="D55" i="1"/>
  <c r="D39" i="1"/>
  <c r="D54" i="1"/>
  <c r="D13" i="1"/>
  <c r="D36" i="1"/>
  <c r="D15" i="1"/>
  <c r="D34" i="1"/>
  <c r="D42" i="1"/>
  <c r="D48" i="1"/>
  <c r="D30" i="1"/>
  <c r="D37" i="1"/>
  <c r="D44" i="1"/>
  <c r="D40" i="1"/>
  <c r="D57" i="1"/>
  <c r="D47" i="1"/>
  <c r="D51" i="1"/>
  <c r="D58" i="1"/>
  <c r="D49" i="1"/>
  <c r="D50" i="1"/>
  <c r="D43" i="1"/>
  <c r="D35" i="1"/>
  <c r="Y33" i="1"/>
  <c r="D33" i="1"/>
  <c r="D29" i="1"/>
</calcChain>
</file>

<file path=xl/sharedStrings.xml><?xml version="1.0" encoding="utf-8"?>
<sst xmlns="http://schemas.openxmlformats.org/spreadsheetml/2006/main" count="179" uniqueCount="94">
  <si>
    <t>LP</t>
  </si>
  <si>
    <t>Suma</t>
  </si>
  <si>
    <t>Średnia</t>
  </si>
  <si>
    <t>G1</t>
  </si>
  <si>
    <t>G2</t>
  </si>
  <si>
    <t>G3</t>
  </si>
  <si>
    <t>G4</t>
  </si>
  <si>
    <t>G5</t>
  </si>
  <si>
    <t>GIER</t>
  </si>
  <si>
    <t>HDCP</t>
  </si>
  <si>
    <t>Blok1</t>
  </si>
  <si>
    <t>Blok2</t>
  </si>
  <si>
    <t>Gracz 1</t>
  </si>
  <si>
    <t>Gracz 2</t>
  </si>
  <si>
    <t>G6</t>
  </si>
  <si>
    <t>KATEGORIA PARY</t>
  </si>
  <si>
    <t>KAT. B</t>
  </si>
  <si>
    <t>KAT. C</t>
  </si>
  <si>
    <t>Włocławianin</t>
  </si>
  <si>
    <t>Gra</t>
  </si>
  <si>
    <t>HULECKI JANUSZ</t>
  </si>
  <si>
    <t>HULECKA AGNIESZKA</t>
  </si>
  <si>
    <t>GORZYCKI ZBIGNIEW</t>
  </si>
  <si>
    <t>MODERSKI MATEUSZ</t>
  </si>
  <si>
    <t>SZYMBORSKI KRZYSZTOF</t>
  </si>
  <si>
    <t>SIMIŃSKA KAMILA</t>
  </si>
  <si>
    <t>HRABIA MIKOŁAJ</t>
  </si>
  <si>
    <t>URBANIAK RADOSŁAW</t>
  </si>
  <si>
    <t>PAWŁOWSKI MICHAŁ</t>
  </si>
  <si>
    <t>FISYKOWSKA MAGDALENA</t>
  </si>
  <si>
    <t>HANNA URBAN</t>
  </si>
  <si>
    <t>JOANNA PIOTROWSKA</t>
  </si>
  <si>
    <t>KLOPOTOWSKI RYSZARD</t>
  </si>
  <si>
    <t>BLASZCZYK ANNA</t>
  </si>
  <si>
    <t>G7</t>
  </si>
  <si>
    <t>G8</t>
  </si>
  <si>
    <t>Turbo 7</t>
  </si>
  <si>
    <t xml:space="preserve">Turbo 8 </t>
  </si>
  <si>
    <t>Turbo</t>
  </si>
  <si>
    <t>Adam Blaszczak</t>
  </si>
  <si>
    <t>Mateusz Kacprowicz</t>
  </si>
  <si>
    <t>Jasiu Hulecki</t>
  </si>
  <si>
    <t>Agnieszka Hulecka</t>
  </si>
  <si>
    <t>Paweł Żołnowski</t>
  </si>
  <si>
    <t>170-190</t>
  </si>
  <si>
    <t>do 170</t>
  </si>
  <si>
    <t>KREZYMON WIESŁAW</t>
  </si>
  <si>
    <t>WOJTASZCZYK MARCIN</t>
  </si>
  <si>
    <t>PANKAU WITOLD</t>
  </si>
  <si>
    <t>Bożena Pająk</t>
  </si>
  <si>
    <t>Mirosław Pająk</t>
  </si>
  <si>
    <t>Witold Pankau</t>
  </si>
  <si>
    <t>Lucyna Charęzińska</t>
  </si>
  <si>
    <t>Jacek Kuciński</t>
  </si>
  <si>
    <t>ŻURAWIK JERZY</t>
  </si>
  <si>
    <t>Olek Ziółkowski</t>
  </si>
  <si>
    <t>Marek Rybicki</t>
  </si>
  <si>
    <t>Janusz Jabłoński</t>
  </si>
  <si>
    <t>OSTASZYK ROBERT</t>
  </si>
  <si>
    <t>RYCHWICKI DAMIAN</t>
  </si>
  <si>
    <t>CZACHOWSKI MARCIN</t>
  </si>
  <si>
    <t>Robert Ostaszyk</t>
  </si>
  <si>
    <t>Brajan Kastner</t>
  </si>
  <si>
    <t>Brajan Kasner</t>
  </si>
  <si>
    <t>KANTECKI PRZEMYSŁAW</t>
  </si>
  <si>
    <t>KASTNER BRAJAN</t>
  </si>
  <si>
    <t>CHILIŃSKI DARIUSZ</t>
  </si>
  <si>
    <t>MIERZCHAŁA ŁUKASZ</t>
  </si>
  <si>
    <t>Marcin Wojtaszczyk</t>
  </si>
  <si>
    <t>Paweł Bielski</t>
  </si>
  <si>
    <t>Jacek Skorupa</t>
  </si>
  <si>
    <t>Grzegorz Kępiński</t>
  </si>
  <si>
    <t>Andrzej Walczak</t>
  </si>
  <si>
    <t>KĘPIŃSKI GRZEGORZ</t>
  </si>
  <si>
    <t>WALCZAK ANDRZEJ</t>
  </si>
  <si>
    <t>GRZEGORZ SZCZĘSNY</t>
  </si>
  <si>
    <t>EDWARD SZWERTNER</t>
  </si>
  <si>
    <t>Alex Langner</t>
  </si>
  <si>
    <t>LANGNER ALEX</t>
  </si>
  <si>
    <t>PIOTR OLESZCZUK</t>
  </si>
  <si>
    <t>WIECHNO MICHAŁ</t>
  </si>
  <si>
    <t>POŚWIATA EWA</t>
  </si>
  <si>
    <t>MARCIN FOKT</t>
  </si>
  <si>
    <t>PONIEDZIAŁEK</t>
  </si>
  <si>
    <t>WTOREK</t>
  </si>
  <si>
    <t>ŚRODA</t>
  </si>
  <si>
    <t>Imię i Nazwisko</t>
  </si>
  <si>
    <t>CZWARTEK</t>
  </si>
  <si>
    <t>Zwycięscy Dnia</t>
  </si>
  <si>
    <t>Żurawik Janusz</t>
  </si>
  <si>
    <t>Flisykowska Magdalena</t>
  </si>
  <si>
    <t>Simińska Kamila</t>
  </si>
  <si>
    <t>MASTALAREK JAREK</t>
  </si>
  <si>
    <t>Hulecki Janusz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</si>
</sst>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24"/>
      <color theme="1"/>
      <name val="Berlin Sans FB"/>
      <family val="2"/>
    </font>
    <font>
      <b/>
      <sz val="36"/>
      <color rgb="FFFF0000"/>
      <name val="Colonna MT"/>
      <family val="5"/>
    </font>
    <font>
      <b/>
      <sz val="24"/>
      <color rgb="FFFF0000"/>
      <name val="Colonna MT"/>
      <family val="5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/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4" fillId="5" borderId="10" xfId="0" applyFont="1" applyFill="1" applyBorder="1" applyAlignment="1">
      <alignment horizontal="left" vertical="center" indent="3"/>
    </xf>
    <xf numFmtId="0" fontId="4" fillId="5" borderId="9" xfId="0" applyFont="1" applyFill="1" applyBorder="1" applyAlignment="1">
      <alignment horizontal="left" vertical="center" indent="3"/>
    </xf>
    <xf numFmtId="0" fontId="4" fillId="5" borderId="11" xfId="0" applyFont="1" applyFill="1" applyBorder="1" applyAlignment="1">
      <alignment horizontal="left" vertical="center" indent="3"/>
    </xf>
    <xf numFmtId="0" fontId="4" fillId="5" borderId="12" xfId="0" applyFont="1" applyFill="1" applyBorder="1" applyAlignment="1">
      <alignment horizontal="left" vertical="center" indent="3"/>
    </xf>
    <xf numFmtId="0" fontId="4" fillId="5" borderId="0" xfId="0" applyFont="1" applyFill="1" applyBorder="1" applyAlignment="1">
      <alignment horizontal="left" vertical="center" indent="3"/>
    </xf>
    <xf numFmtId="0" fontId="4" fillId="5" borderId="13" xfId="0" applyFont="1" applyFill="1" applyBorder="1" applyAlignment="1">
      <alignment horizontal="left" vertical="center" indent="3"/>
    </xf>
    <xf numFmtId="0" fontId="4" fillId="5" borderId="7" xfId="0" applyFont="1" applyFill="1" applyBorder="1" applyAlignment="1">
      <alignment horizontal="left" vertical="center" indent="3"/>
    </xf>
    <xf numFmtId="0" fontId="4" fillId="5" borderId="8" xfId="0" applyFont="1" applyFill="1" applyBorder="1" applyAlignment="1">
      <alignment horizontal="left" vertical="center" indent="3"/>
    </xf>
    <xf numFmtId="0" fontId="4" fillId="5" borderId="14" xfId="0" applyFont="1" applyFill="1" applyBorder="1" applyAlignment="1">
      <alignment horizontal="left" vertical="center" indent="3"/>
    </xf>
    <xf numFmtId="0" fontId="1" fillId="8" borderId="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ny" xfId="0" builtinId="0"/>
  </cellStyles>
  <dxfs count="3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1"/>
  <sheetViews>
    <sheetView showGridLines="0" zoomScale="90" zoomScaleNormal="90" workbookViewId="0">
      <selection activeCell="C5" sqref="C5"/>
    </sheetView>
  </sheetViews>
  <sheetFormatPr defaultRowHeight="14.25"/>
  <cols>
    <col min="1" max="1" width="4.5" customWidth="1"/>
    <col min="2" max="2" width="23" style="1" customWidth="1"/>
    <col min="3" max="3" width="23" customWidth="1"/>
    <col min="4" max="4" width="6" customWidth="1"/>
    <col min="5" max="5" width="7.75" customWidth="1"/>
    <col min="6" max="9" width="6.25" customWidth="1"/>
    <col min="10" max="12" width="6.25" style="1" customWidth="1"/>
    <col min="13" max="17" width="6.25" customWidth="1"/>
    <col min="18" max="20" width="6.25" style="1" customWidth="1"/>
    <col min="21" max="21" width="6.75" customWidth="1"/>
    <col min="22" max="22" width="6.25" hidden="1" customWidth="1"/>
    <col min="23" max="24" width="6.625" customWidth="1"/>
    <col min="25" max="25" width="7.625" customWidth="1"/>
  </cols>
  <sheetData>
    <row r="1" spans="1:28" ht="14.25" customHeight="1">
      <c r="A1" s="23"/>
      <c r="B1" s="23"/>
      <c r="C1" s="24"/>
      <c r="D1" s="35" t="s">
        <v>15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8">
      <c r="A2" s="24"/>
      <c r="B2" s="24"/>
      <c r="C2" s="24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8">
      <c r="A3" s="24"/>
      <c r="B3" s="24"/>
      <c r="C3" s="24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8">
      <c r="A4" s="24"/>
      <c r="B4" s="24"/>
      <c r="C4" s="24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spans="1:28">
      <c r="A5" s="24"/>
      <c r="B5" s="24"/>
      <c r="C5" s="24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</row>
    <row r="6" spans="1:28" ht="15">
      <c r="A6" s="25"/>
      <c r="B6" s="26"/>
      <c r="C6" s="27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8" s="1" customFormat="1" ht="1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8" ht="15">
      <c r="A8" s="2" t="s">
        <v>0</v>
      </c>
      <c r="B8" s="2" t="s">
        <v>12</v>
      </c>
      <c r="C8" s="2" t="s">
        <v>13</v>
      </c>
      <c r="D8" s="18" t="s">
        <v>1</v>
      </c>
      <c r="E8" s="19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15" t="s">
        <v>7</v>
      </c>
      <c r="K8" s="15" t="s">
        <v>14</v>
      </c>
      <c r="L8" s="15" t="s">
        <v>34</v>
      </c>
      <c r="M8" s="4" t="s">
        <v>35</v>
      </c>
      <c r="N8" s="5" t="s">
        <v>3</v>
      </c>
      <c r="O8" s="3" t="s">
        <v>4</v>
      </c>
      <c r="P8" s="3" t="s">
        <v>5</v>
      </c>
      <c r="Q8" s="3" t="s">
        <v>6</v>
      </c>
      <c r="R8" s="3" t="s">
        <v>7</v>
      </c>
      <c r="S8" s="15" t="s">
        <v>14</v>
      </c>
      <c r="T8" s="15" t="s">
        <v>34</v>
      </c>
      <c r="U8" s="15" t="s">
        <v>35</v>
      </c>
      <c r="V8" s="20" t="s">
        <v>8</v>
      </c>
      <c r="W8" s="22" t="s">
        <v>9</v>
      </c>
      <c r="X8" s="3" t="s">
        <v>10</v>
      </c>
      <c r="Y8" s="3" t="s">
        <v>11</v>
      </c>
    </row>
    <row r="9" spans="1:28" ht="15">
      <c r="A9" s="6">
        <v>1</v>
      </c>
      <c r="B9" s="7" t="s">
        <v>56</v>
      </c>
      <c r="C9" s="7" t="s">
        <v>69</v>
      </c>
      <c r="D9" s="8">
        <f t="shared" ref="D9:D29" si="0">SUM(F9:U9)+(V9*W9)</f>
        <v>3748</v>
      </c>
      <c r="E9" s="9">
        <f t="shared" ref="E9:E29" si="1">IF(F9&gt;0,AVERAGE(F9:U9),0)</f>
        <v>234.25</v>
      </c>
      <c r="F9" s="10">
        <v>223</v>
      </c>
      <c r="G9" s="10">
        <v>235</v>
      </c>
      <c r="H9" s="10">
        <v>234</v>
      </c>
      <c r="I9" s="10">
        <v>180</v>
      </c>
      <c r="J9" s="10">
        <v>264</v>
      </c>
      <c r="K9" s="10">
        <v>279</v>
      </c>
      <c r="L9" s="10">
        <v>206</v>
      </c>
      <c r="M9" s="11">
        <v>217</v>
      </c>
      <c r="N9" s="12">
        <v>226</v>
      </c>
      <c r="O9" s="10">
        <v>276</v>
      </c>
      <c r="P9" s="10">
        <v>256</v>
      </c>
      <c r="Q9" s="10">
        <v>193</v>
      </c>
      <c r="R9" s="10">
        <v>214</v>
      </c>
      <c r="S9" s="16">
        <v>267</v>
      </c>
      <c r="T9" s="16">
        <v>266</v>
      </c>
      <c r="U9" s="16">
        <v>212</v>
      </c>
      <c r="V9" s="21">
        <v>6</v>
      </c>
      <c r="W9" s="17"/>
      <c r="X9" s="13">
        <f t="shared" ref="X9:X17" si="2">SUM(F9:M9)</f>
        <v>1838</v>
      </c>
      <c r="Y9" s="13">
        <f t="shared" ref="Y9:Y29" si="3">SUM(N9:U9)</f>
        <v>1910</v>
      </c>
    </row>
    <row r="10" spans="1:28" ht="15">
      <c r="A10" s="6">
        <v>2</v>
      </c>
      <c r="B10" s="7" t="s">
        <v>69</v>
      </c>
      <c r="C10" s="7" t="s">
        <v>53</v>
      </c>
      <c r="D10" s="8">
        <f t="shared" si="0"/>
        <v>3676</v>
      </c>
      <c r="E10" s="9">
        <f t="shared" si="1"/>
        <v>229.75</v>
      </c>
      <c r="F10" s="10">
        <v>238</v>
      </c>
      <c r="G10" s="10">
        <v>200</v>
      </c>
      <c r="H10" s="10">
        <v>233</v>
      </c>
      <c r="I10" s="10">
        <v>269</v>
      </c>
      <c r="J10" s="16">
        <v>206</v>
      </c>
      <c r="K10" s="16">
        <v>236</v>
      </c>
      <c r="L10" s="16">
        <v>257</v>
      </c>
      <c r="M10" s="11">
        <v>237</v>
      </c>
      <c r="N10" s="12">
        <v>237</v>
      </c>
      <c r="O10" s="10">
        <v>239</v>
      </c>
      <c r="P10" s="10">
        <v>241</v>
      </c>
      <c r="Q10" s="10">
        <v>263</v>
      </c>
      <c r="R10" s="10">
        <v>217</v>
      </c>
      <c r="S10" s="16">
        <v>219</v>
      </c>
      <c r="T10" s="16">
        <v>183</v>
      </c>
      <c r="U10" s="16">
        <v>201</v>
      </c>
      <c r="V10" s="21">
        <v>6</v>
      </c>
      <c r="W10" s="17"/>
      <c r="X10" s="13">
        <f t="shared" si="2"/>
        <v>1876</v>
      </c>
      <c r="Y10" s="13">
        <f t="shared" si="3"/>
        <v>1800</v>
      </c>
    </row>
    <row r="11" spans="1:28" ht="15">
      <c r="A11" s="6">
        <v>3</v>
      </c>
      <c r="B11" s="7" t="s">
        <v>70</v>
      </c>
      <c r="C11" s="7" t="s">
        <v>43</v>
      </c>
      <c r="D11" s="8">
        <f t="shared" si="0"/>
        <v>3552</v>
      </c>
      <c r="E11" s="9">
        <f t="shared" si="1"/>
        <v>222</v>
      </c>
      <c r="F11" s="10">
        <v>210</v>
      </c>
      <c r="G11" s="10">
        <v>209</v>
      </c>
      <c r="H11" s="10">
        <v>220</v>
      </c>
      <c r="I11" s="10">
        <v>256</v>
      </c>
      <c r="J11" s="16">
        <v>234</v>
      </c>
      <c r="K11" s="16">
        <v>203</v>
      </c>
      <c r="L11" s="16">
        <v>182</v>
      </c>
      <c r="M11" s="11">
        <v>265</v>
      </c>
      <c r="N11" s="12">
        <v>297</v>
      </c>
      <c r="O11" s="10">
        <v>178</v>
      </c>
      <c r="P11" s="10">
        <v>217</v>
      </c>
      <c r="Q11" s="10">
        <v>210</v>
      </c>
      <c r="R11" s="10">
        <v>159</v>
      </c>
      <c r="S11" s="16">
        <v>226</v>
      </c>
      <c r="T11" s="16">
        <v>208</v>
      </c>
      <c r="U11" s="16">
        <v>278</v>
      </c>
      <c r="V11" s="21">
        <v>6</v>
      </c>
      <c r="W11" s="17"/>
      <c r="X11" s="13">
        <f t="shared" si="2"/>
        <v>1779</v>
      </c>
      <c r="Y11" s="13">
        <f t="shared" si="3"/>
        <v>1773</v>
      </c>
    </row>
    <row r="12" spans="1:28" ht="15">
      <c r="A12" s="6">
        <v>4</v>
      </c>
      <c r="B12" s="7" t="s">
        <v>39</v>
      </c>
      <c r="C12" s="7" t="s">
        <v>43</v>
      </c>
      <c r="D12" s="8">
        <f t="shared" si="0"/>
        <v>3434</v>
      </c>
      <c r="E12" s="9">
        <f t="shared" si="1"/>
        <v>214.625</v>
      </c>
      <c r="F12" s="10">
        <v>217</v>
      </c>
      <c r="G12" s="10">
        <v>223</v>
      </c>
      <c r="H12" s="10">
        <v>226</v>
      </c>
      <c r="I12" s="10">
        <v>175</v>
      </c>
      <c r="J12" s="16">
        <v>258</v>
      </c>
      <c r="K12" s="16">
        <v>229</v>
      </c>
      <c r="L12" s="16">
        <v>216</v>
      </c>
      <c r="M12" s="11">
        <v>237</v>
      </c>
      <c r="N12" s="12">
        <v>235</v>
      </c>
      <c r="O12" s="10">
        <v>203</v>
      </c>
      <c r="P12" s="10">
        <v>217</v>
      </c>
      <c r="Q12" s="10">
        <v>172</v>
      </c>
      <c r="R12" s="10">
        <v>199</v>
      </c>
      <c r="S12" s="16">
        <v>186</v>
      </c>
      <c r="T12" s="16">
        <v>227</v>
      </c>
      <c r="U12" s="16">
        <v>214</v>
      </c>
      <c r="V12" s="21">
        <v>6</v>
      </c>
      <c r="W12" s="17"/>
      <c r="X12" s="13">
        <f t="shared" si="2"/>
        <v>1781</v>
      </c>
      <c r="Y12" s="13">
        <f t="shared" si="3"/>
        <v>1653</v>
      </c>
    </row>
    <row r="13" spans="1:28" ht="15">
      <c r="A13" s="6">
        <v>5</v>
      </c>
      <c r="B13" s="7" t="s">
        <v>69</v>
      </c>
      <c r="C13" s="7" t="s">
        <v>70</v>
      </c>
      <c r="D13" s="8">
        <f t="shared" si="0"/>
        <v>3417</v>
      </c>
      <c r="E13" s="9">
        <f t="shared" si="1"/>
        <v>213.5625</v>
      </c>
      <c r="F13" s="10">
        <v>197</v>
      </c>
      <c r="G13" s="10">
        <v>199</v>
      </c>
      <c r="H13" s="10">
        <v>182</v>
      </c>
      <c r="I13" s="10">
        <v>255</v>
      </c>
      <c r="J13" s="16">
        <v>221</v>
      </c>
      <c r="K13" s="16">
        <v>205</v>
      </c>
      <c r="L13" s="16">
        <v>195</v>
      </c>
      <c r="M13" s="11">
        <v>184</v>
      </c>
      <c r="N13" s="12">
        <v>210</v>
      </c>
      <c r="O13" s="10">
        <v>209</v>
      </c>
      <c r="P13" s="10">
        <v>220</v>
      </c>
      <c r="Q13" s="10">
        <v>256</v>
      </c>
      <c r="R13" s="10">
        <v>234</v>
      </c>
      <c r="S13" s="16">
        <v>203</v>
      </c>
      <c r="T13" s="16">
        <v>182</v>
      </c>
      <c r="U13" s="16">
        <v>265</v>
      </c>
      <c r="V13" s="21">
        <v>6</v>
      </c>
      <c r="W13" s="17"/>
      <c r="X13" s="13">
        <f t="shared" si="2"/>
        <v>1638</v>
      </c>
      <c r="Y13" s="13">
        <f t="shared" si="3"/>
        <v>1779</v>
      </c>
    </row>
    <row r="14" spans="1:28" ht="15">
      <c r="A14" s="6">
        <v>6</v>
      </c>
      <c r="B14" s="7" t="s">
        <v>52</v>
      </c>
      <c r="C14" s="7" t="s">
        <v>57</v>
      </c>
      <c r="D14" s="8">
        <f t="shared" si="0"/>
        <v>3325</v>
      </c>
      <c r="E14" s="9">
        <f t="shared" si="1"/>
        <v>204.8125</v>
      </c>
      <c r="F14" s="10">
        <v>185</v>
      </c>
      <c r="G14" s="10">
        <v>236</v>
      </c>
      <c r="H14" s="10">
        <v>236</v>
      </c>
      <c r="I14" s="10">
        <v>218</v>
      </c>
      <c r="J14" s="16">
        <v>218</v>
      </c>
      <c r="K14" s="16">
        <v>171</v>
      </c>
      <c r="L14" s="16">
        <v>190</v>
      </c>
      <c r="M14" s="11">
        <v>223</v>
      </c>
      <c r="N14" s="12">
        <v>197</v>
      </c>
      <c r="O14" s="10">
        <v>210</v>
      </c>
      <c r="P14" s="10">
        <v>215</v>
      </c>
      <c r="Q14" s="10">
        <v>185</v>
      </c>
      <c r="R14" s="10">
        <v>178</v>
      </c>
      <c r="S14" s="16">
        <v>219</v>
      </c>
      <c r="T14" s="16">
        <v>194</v>
      </c>
      <c r="U14" s="16">
        <v>202</v>
      </c>
      <c r="V14" s="21">
        <v>6</v>
      </c>
      <c r="W14" s="17">
        <v>8</v>
      </c>
      <c r="X14" s="13">
        <f t="shared" si="2"/>
        <v>1677</v>
      </c>
      <c r="Y14" s="13">
        <f t="shared" si="3"/>
        <v>1600</v>
      </c>
    </row>
    <row r="15" spans="1:28" ht="15">
      <c r="A15" s="6">
        <v>7</v>
      </c>
      <c r="B15" s="7" t="s">
        <v>56</v>
      </c>
      <c r="C15" s="7" t="s">
        <v>53</v>
      </c>
      <c r="D15" s="8">
        <f t="shared" si="0"/>
        <v>3316</v>
      </c>
      <c r="E15" s="9">
        <f t="shared" si="1"/>
        <v>207.25</v>
      </c>
      <c r="F15" s="10">
        <v>156</v>
      </c>
      <c r="G15" s="10">
        <v>204</v>
      </c>
      <c r="H15" s="10">
        <v>161</v>
      </c>
      <c r="I15" s="10">
        <v>226</v>
      </c>
      <c r="J15" s="16">
        <v>137</v>
      </c>
      <c r="K15" s="16">
        <v>246</v>
      </c>
      <c r="L15" s="16">
        <v>222</v>
      </c>
      <c r="M15" s="11">
        <v>229</v>
      </c>
      <c r="N15" s="10">
        <v>225</v>
      </c>
      <c r="O15" s="10">
        <v>298</v>
      </c>
      <c r="P15" s="10">
        <v>189</v>
      </c>
      <c r="Q15" s="10">
        <v>187</v>
      </c>
      <c r="R15" s="16">
        <v>206</v>
      </c>
      <c r="S15" s="16">
        <v>237</v>
      </c>
      <c r="T15" s="16">
        <v>189</v>
      </c>
      <c r="U15" s="11">
        <v>204</v>
      </c>
      <c r="V15" s="21">
        <v>6</v>
      </c>
      <c r="W15" s="17"/>
      <c r="X15" s="13">
        <f t="shared" si="2"/>
        <v>1581</v>
      </c>
      <c r="Y15" s="13">
        <f t="shared" si="3"/>
        <v>1735</v>
      </c>
    </row>
    <row r="16" spans="1:28" ht="15">
      <c r="A16" s="6">
        <v>8</v>
      </c>
      <c r="B16" s="7" t="s">
        <v>53</v>
      </c>
      <c r="C16" s="7" t="s">
        <v>50</v>
      </c>
      <c r="D16" s="8">
        <f t="shared" si="0"/>
        <v>3303</v>
      </c>
      <c r="E16" s="9">
        <f t="shared" si="1"/>
        <v>206.4375</v>
      </c>
      <c r="F16" s="10">
        <v>232</v>
      </c>
      <c r="G16" s="10">
        <v>203</v>
      </c>
      <c r="H16" s="10">
        <v>205</v>
      </c>
      <c r="I16" s="10">
        <v>196</v>
      </c>
      <c r="J16" s="16">
        <v>268</v>
      </c>
      <c r="K16" s="16">
        <v>224</v>
      </c>
      <c r="L16" s="16">
        <v>188</v>
      </c>
      <c r="M16" s="11">
        <v>225</v>
      </c>
      <c r="N16" s="12">
        <v>227</v>
      </c>
      <c r="O16" s="10">
        <v>204</v>
      </c>
      <c r="P16" s="10">
        <v>184</v>
      </c>
      <c r="Q16" s="10">
        <v>224</v>
      </c>
      <c r="R16" s="10">
        <v>206</v>
      </c>
      <c r="S16" s="16">
        <v>183</v>
      </c>
      <c r="T16" s="16">
        <v>142</v>
      </c>
      <c r="U16" s="16">
        <v>192</v>
      </c>
      <c r="V16" s="21">
        <v>6</v>
      </c>
      <c r="W16" s="17"/>
      <c r="X16" s="13">
        <f t="shared" si="2"/>
        <v>1741</v>
      </c>
      <c r="Y16" s="13">
        <f t="shared" si="3"/>
        <v>1562</v>
      </c>
      <c r="AB16" s="14"/>
    </row>
    <row r="17" spans="1:25" ht="15">
      <c r="A17" s="6">
        <v>9</v>
      </c>
      <c r="B17" s="7" t="s">
        <v>56</v>
      </c>
      <c r="C17" s="7" t="s">
        <v>50</v>
      </c>
      <c r="D17" s="8">
        <f t="shared" si="0"/>
        <v>3297</v>
      </c>
      <c r="E17" s="9">
        <f t="shared" si="1"/>
        <v>206.0625</v>
      </c>
      <c r="F17" s="10">
        <v>161</v>
      </c>
      <c r="G17" s="10">
        <v>210</v>
      </c>
      <c r="H17" s="10">
        <v>236</v>
      </c>
      <c r="I17" s="10">
        <v>212</v>
      </c>
      <c r="J17" s="16">
        <v>166</v>
      </c>
      <c r="K17" s="16">
        <v>152</v>
      </c>
      <c r="L17" s="16">
        <v>213</v>
      </c>
      <c r="M17" s="11">
        <v>246</v>
      </c>
      <c r="N17" s="12">
        <v>237</v>
      </c>
      <c r="O17" s="10">
        <v>193</v>
      </c>
      <c r="P17" s="10">
        <v>202</v>
      </c>
      <c r="Q17" s="10">
        <v>205</v>
      </c>
      <c r="R17" s="10">
        <v>222</v>
      </c>
      <c r="S17" s="16">
        <v>225</v>
      </c>
      <c r="T17" s="16">
        <v>236</v>
      </c>
      <c r="U17" s="16">
        <v>181</v>
      </c>
      <c r="V17" s="21">
        <v>6</v>
      </c>
      <c r="W17" s="17"/>
      <c r="X17" s="13">
        <f t="shared" si="2"/>
        <v>1596</v>
      </c>
      <c r="Y17" s="13">
        <f t="shared" si="3"/>
        <v>1701</v>
      </c>
    </row>
    <row r="18" spans="1:25" ht="15">
      <c r="A18" s="6">
        <v>10</v>
      </c>
      <c r="B18" s="7" t="s">
        <v>39</v>
      </c>
      <c r="C18" s="7" t="s">
        <v>40</v>
      </c>
      <c r="D18" s="8">
        <f t="shared" si="0"/>
        <v>3256</v>
      </c>
      <c r="E18" s="9">
        <f t="shared" si="1"/>
        <v>203.5</v>
      </c>
      <c r="F18" s="10">
        <v>204</v>
      </c>
      <c r="G18" s="10">
        <v>246</v>
      </c>
      <c r="H18" s="10">
        <v>199</v>
      </c>
      <c r="I18" s="10">
        <v>218</v>
      </c>
      <c r="J18" s="16">
        <v>211</v>
      </c>
      <c r="K18" s="16">
        <v>215</v>
      </c>
      <c r="L18" s="16">
        <v>203</v>
      </c>
      <c r="M18" s="11">
        <v>171</v>
      </c>
      <c r="N18" s="12">
        <v>214</v>
      </c>
      <c r="O18" s="10">
        <v>185</v>
      </c>
      <c r="P18" s="10">
        <v>187</v>
      </c>
      <c r="Q18" s="10">
        <v>204</v>
      </c>
      <c r="R18" s="10">
        <v>239</v>
      </c>
      <c r="S18" s="16">
        <v>195</v>
      </c>
      <c r="T18" s="16">
        <v>173</v>
      </c>
      <c r="U18" s="16">
        <v>192</v>
      </c>
      <c r="V18" s="21"/>
      <c r="W18" s="17"/>
      <c r="X18" s="13">
        <f>SUM(F18:U18)</f>
        <v>3256</v>
      </c>
      <c r="Y18" s="13">
        <f t="shared" si="3"/>
        <v>1589</v>
      </c>
    </row>
    <row r="19" spans="1:25" ht="15">
      <c r="A19" s="6">
        <v>11</v>
      </c>
      <c r="B19" s="7" t="s">
        <v>43</v>
      </c>
      <c r="C19" s="7" t="s">
        <v>56</v>
      </c>
      <c r="D19" s="8">
        <f t="shared" si="0"/>
        <v>3215</v>
      </c>
      <c r="E19" s="9">
        <f t="shared" si="1"/>
        <v>200.9375</v>
      </c>
      <c r="F19" s="10">
        <v>233</v>
      </c>
      <c r="G19" s="10">
        <v>245</v>
      </c>
      <c r="H19" s="10">
        <v>192</v>
      </c>
      <c r="I19" s="10">
        <v>193</v>
      </c>
      <c r="J19" s="16">
        <v>227</v>
      </c>
      <c r="K19" s="16">
        <v>163</v>
      </c>
      <c r="L19" s="16">
        <v>158</v>
      </c>
      <c r="M19" s="11">
        <v>202</v>
      </c>
      <c r="N19" s="10">
        <v>245</v>
      </c>
      <c r="O19" s="10">
        <v>168</v>
      </c>
      <c r="P19" s="10">
        <v>188</v>
      </c>
      <c r="Q19" s="10">
        <v>199</v>
      </c>
      <c r="R19" s="16">
        <v>266</v>
      </c>
      <c r="S19" s="16">
        <v>183</v>
      </c>
      <c r="T19" s="16">
        <v>149</v>
      </c>
      <c r="U19" s="11">
        <v>204</v>
      </c>
      <c r="V19" s="21">
        <v>6</v>
      </c>
      <c r="W19" s="17"/>
      <c r="X19" s="13">
        <f t="shared" ref="X19:X28" si="4">SUM(F19:M19)</f>
        <v>1613</v>
      </c>
      <c r="Y19" s="13">
        <f t="shared" si="3"/>
        <v>1602</v>
      </c>
    </row>
    <row r="20" spans="1:25" ht="15">
      <c r="A20" s="6">
        <v>12</v>
      </c>
      <c r="B20" s="7" t="s">
        <v>53</v>
      </c>
      <c r="C20" s="7" t="s">
        <v>43</v>
      </c>
      <c r="D20" s="8">
        <f t="shared" si="0"/>
        <v>3129</v>
      </c>
      <c r="E20" s="9">
        <f t="shared" si="1"/>
        <v>195.5625</v>
      </c>
      <c r="F20" s="10">
        <v>150</v>
      </c>
      <c r="G20" s="10">
        <v>225</v>
      </c>
      <c r="H20" s="10">
        <v>149</v>
      </c>
      <c r="I20" s="10">
        <v>203</v>
      </c>
      <c r="J20" s="16">
        <v>152</v>
      </c>
      <c r="K20" s="16">
        <v>136</v>
      </c>
      <c r="L20" s="16">
        <v>183</v>
      </c>
      <c r="M20" s="11">
        <v>173</v>
      </c>
      <c r="N20" s="12">
        <v>256</v>
      </c>
      <c r="O20" s="10">
        <v>246</v>
      </c>
      <c r="P20" s="10">
        <v>258</v>
      </c>
      <c r="Q20" s="10">
        <v>215</v>
      </c>
      <c r="R20" s="10">
        <v>191</v>
      </c>
      <c r="S20" s="16">
        <v>192</v>
      </c>
      <c r="T20" s="16">
        <v>234</v>
      </c>
      <c r="U20" s="16">
        <v>166</v>
      </c>
      <c r="V20" s="21">
        <v>6</v>
      </c>
      <c r="W20" s="17"/>
      <c r="X20" s="13">
        <f t="shared" si="4"/>
        <v>1371</v>
      </c>
      <c r="Y20" s="13">
        <f t="shared" si="3"/>
        <v>1758</v>
      </c>
    </row>
    <row r="21" spans="1:25" ht="15">
      <c r="A21" s="6">
        <v>13</v>
      </c>
      <c r="B21" s="7" t="s">
        <v>51</v>
      </c>
      <c r="C21" s="7" t="s">
        <v>52</v>
      </c>
      <c r="D21" s="8">
        <f t="shared" si="0"/>
        <v>3120</v>
      </c>
      <c r="E21" s="9">
        <f t="shared" si="1"/>
        <v>192</v>
      </c>
      <c r="F21" s="10">
        <v>189</v>
      </c>
      <c r="G21" s="10">
        <v>169</v>
      </c>
      <c r="H21" s="10">
        <v>150</v>
      </c>
      <c r="I21" s="10">
        <v>170</v>
      </c>
      <c r="J21" s="16">
        <v>167</v>
      </c>
      <c r="K21" s="16">
        <v>133</v>
      </c>
      <c r="L21" s="16">
        <v>182</v>
      </c>
      <c r="M21" s="11">
        <v>203</v>
      </c>
      <c r="N21" s="12">
        <v>243</v>
      </c>
      <c r="O21" s="10">
        <v>167</v>
      </c>
      <c r="P21" s="10">
        <v>203</v>
      </c>
      <c r="Q21" s="10">
        <v>202</v>
      </c>
      <c r="R21" s="10">
        <v>227</v>
      </c>
      <c r="S21" s="16">
        <v>216</v>
      </c>
      <c r="T21" s="16">
        <v>246</v>
      </c>
      <c r="U21" s="16">
        <v>205</v>
      </c>
      <c r="V21" s="21">
        <v>6</v>
      </c>
      <c r="W21" s="17">
        <v>8</v>
      </c>
      <c r="X21" s="13">
        <f t="shared" si="4"/>
        <v>1363</v>
      </c>
      <c r="Y21" s="13">
        <f t="shared" si="3"/>
        <v>1709</v>
      </c>
    </row>
    <row r="22" spans="1:25" ht="15">
      <c r="A22" s="6">
        <v>14</v>
      </c>
      <c r="B22" s="7" t="s">
        <v>40</v>
      </c>
      <c r="C22" s="7" t="s">
        <v>55</v>
      </c>
      <c r="D22" s="8">
        <f t="shared" si="0"/>
        <v>3098</v>
      </c>
      <c r="E22" s="9">
        <f t="shared" si="1"/>
        <v>193.625</v>
      </c>
      <c r="F22" s="10">
        <v>222</v>
      </c>
      <c r="G22" s="10">
        <v>203</v>
      </c>
      <c r="H22" s="10">
        <v>172</v>
      </c>
      <c r="I22" s="10">
        <v>215</v>
      </c>
      <c r="J22" s="16">
        <v>205</v>
      </c>
      <c r="K22" s="16">
        <v>266</v>
      </c>
      <c r="L22" s="16">
        <v>235</v>
      </c>
      <c r="M22" s="11">
        <v>137</v>
      </c>
      <c r="N22" s="12">
        <v>163</v>
      </c>
      <c r="O22" s="10">
        <v>156</v>
      </c>
      <c r="P22" s="10">
        <v>167</v>
      </c>
      <c r="Q22" s="10">
        <v>157</v>
      </c>
      <c r="R22" s="10">
        <v>178</v>
      </c>
      <c r="S22" s="16">
        <v>189</v>
      </c>
      <c r="T22" s="16">
        <v>186</v>
      </c>
      <c r="U22" s="16">
        <v>247</v>
      </c>
      <c r="V22" s="21">
        <v>6</v>
      </c>
      <c r="W22" s="17"/>
      <c r="X22" s="13">
        <f t="shared" si="4"/>
        <v>1655</v>
      </c>
      <c r="Y22" s="13">
        <f t="shared" si="3"/>
        <v>1443</v>
      </c>
    </row>
    <row r="23" spans="1:25" ht="15">
      <c r="A23" s="6">
        <v>15</v>
      </c>
      <c r="B23" s="7" t="s">
        <v>61</v>
      </c>
      <c r="C23" s="7" t="s">
        <v>62</v>
      </c>
      <c r="D23" s="8">
        <f t="shared" si="0"/>
        <v>3098</v>
      </c>
      <c r="E23" s="9">
        <f t="shared" si="1"/>
        <v>193.625</v>
      </c>
      <c r="F23" s="10">
        <v>246</v>
      </c>
      <c r="G23" s="10">
        <v>231</v>
      </c>
      <c r="H23" s="10">
        <v>179</v>
      </c>
      <c r="I23" s="10">
        <v>202</v>
      </c>
      <c r="J23" s="16">
        <v>201</v>
      </c>
      <c r="K23" s="16">
        <v>192</v>
      </c>
      <c r="L23" s="16">
        <v>170</v>
      </c>
      <c r="M23" s="11">
        <v>204</v>
      </c>
      <c r="N23" s="12">
        <v>209</v>
      </c>
      <c r="O23" s="10">
        <v>163</v>
      </c>
      <c r="P23" s="10">
        <v>153</v>
      </c>
      <c r="Q23" s="10">
        <v>161</v>
      </c>
      <c r="R23" s="10">
        <v>177</v>
      </c>
      <c r="S23" s="16">
        <v>204</v>
      </c>
      <c r="T23" s="16">
        <v>237</v>
      </c>
      <c r="U23" s="16">
        <v>169</v>
      </c>
      <c r="V23" s="21">
        <v>6</v>
      </c>
      <c r="W23" s="17"/>
      <c r="X23" s="13">
        <f t="shared" si="4"/>
        <v>1625</v>
      </c>
      <c r="Y23" s="13">
        <f t="shared" si="3"/>
        <v>1473</v>
      </c>
    </row>
    <row r="24" spans="1:25" ht="15">
      <c r="A24" s="6">
        <v>16</v>
      </c>
      <c r="B24" s="7" t="s">
        <v>43</v>
      </c>
      <c r="C24" s="7" t="s">
        <v>68</v>
      </c>
      <c r="D24" s="8">
        <f t="shared" si="0"/>
        <v>3097</v>
      </c>
      <c r="E24" s="9">
        <f t="shared" si="1"/>
        <v>193.5625</v>
      </c>
      <c r="F24" s="10">
        <v>297</v>
      </c>
      <c r="G24" s="10">
        <v>178</v>
      </c>
      <c r="H24" s="10">
        <v>217</v>
      </c>
      <c r="I24" s="10">
        <v>210</v>
      </c>
      <c r="J24" s="16">
        <v>159</v>
      </c>
      <c r="K24" s="16">
        <v>226</v>
      </c>
      <c r="L24" s="16">
        <v>208</v>
      </c>
      <c r="M24" s="11">
        <v>278</v>
      </c>
      <c r="N24" s="12">
        <v>226</v>
      </c>
      <c r="O24" s="10">
        <v>181</v>
      </c>
      <c r="P24" s="10">
        <v>123</v>
      </c>
      <c r="Q24" s="10">
        <v>147</v>
      </c>
      <c r="R24" s="10">
        <v>206</v>
      </c>
      <c r="S24" s="16">
        <v>162</v>
      </c>
      <c r="T24" s="16">
        <v>136</v>
      </c>
      <c r="U24" s="16">
        <v>143</v>
      </c>
      <c r="V24" s="21">
        <v>6</v>
      </c>
      <c r="W24" s="17"/>
      <c r="X24" s="13">
        <f t="shared" si="4"/>
        <v>1773</v>
      </c>
      <c r="Y24" s="13">
        <f t="shared" si="3"/>
        <v>1324</v>
      </c>
    </row>
    <row r="25" spans="1:25" ht="15">
      <c r="A25" s="6">
        <v>17</v>
      </c>
      <c r="B25" s="7" t="s">
        <v>71</v>
      </c>
      <c r="C25" s="7" t="s">
        <v>72</v>
      </c>
      <c r="D25" s="8">
        <f t="shared" si="0"/>
        <v>3015</v>
      </c>
      <c r="E25" s="9">
        <f t="shared" si="1"/>
        <v>188.4375</v>
      </c>
      <c r="F25" s="10">
        <v>205</v>
      </c>
      <c r="G25" s="10">
        <v>113</v>
      </c>
      <c r="H25" s="10">
        <v>212</v>
      </c>
      <c r="I25" s="10">
        <v>192</v>
      </c>
      <c r="J25" s="16">
        <v>200</v>
      </c>
      <c r="K25" s="16">
        <v>120</v>
      </c>
      <c r="L25" s="16">
        <v>180</v>
      </c>
      <c r="M25" s="11">
        <v>200</v>
      </c>
      <c r="N25" s="12">
        <v>208</v>
      </c>
      <c r="O25" s="10">
        <v>226</v>
      </c>
      <c r="P25" s="10">
        <v>219</v>
      </c>
      <c r="Q25" s="10">
        <v>190</v>
      </c>
      <c r="R25" s="10">
        <v>162</v>
      </c>
      <c r="S25" s="16">
        <v>170</v>
      </c>
      <c r="T25" s="16">
        <v>219</v>
      </c>
      <c r="U25" s="16">
        <v>199</v>
      </c>
      <c r="V25" s="21">
        <v>6</v>
      </c>
      <c r="W25" s="17"/>
      <c r="X25" s="13">
        <f t="shared" si="4"/>
        <v>1422</v>
      </c>
      <c r="Y25" s="13">
        <f t="shared" si="3"/>
        <v>1593</v>
      </c>
    </row>
    <row r="26" spans="1:25" ht="15">
      <c r="A26" s="6">
        <v>18</v>
      </c>
      <c r="B26" s="7" t="s">
        <v>68</v>
      </c>
      <c r="C26" s="7" t="s">
        <v>69</v>
      </c>
      <c r="D26" s="8">
        <f t="shared" si="0"/>
        <v>2962</v>
      </c>
      <c r="E26" s="9">
        <f t="shared" si="1"/>
        <v>185.125</v>
      </c>
      <c r="F26" s="10">
        <v>226</v>
      </c>
      <c r="G26" s="10">
        <v>181</v>
      </c>
      <c r="H26" s="10">
        <v>123</v>
      </c>
      <c r="I26" s="10">
        <v>147</v>
      </c>
      <c r="J26" s="16">
        <v>206</v>
      </c>
      <c r="K26" s="16">
        <v>162</v>
      </c>
      <c r="L26" s="16">
        <v>136</v>
      </c>
      <c r="M26" s="11">
        <v>143</v>
      </c>
      <c r="N26" s="12">
        <v>197</v>
      </c>
      <c r="O26" s="10">
        <v>199</v>
      </c>
      <c r="P26" s="10">
        <v>182</v>
      </c>
      <c r="Q26" s="10">
        <v>255</v>
      </c>
      <c r="R26" s="10">
        <v>221</v>
      </c>
      <c r="S26" s="16">
        <v>205</v>
      </c>
      <c r="T26" s="16">
        <v>195</v>
      </c>
      <c r="U26" s="16">
        <v>184</v>
      </c>
      <c r="V26" s="21">
        <v>6</v>
      </c>
      <c r="W26" s="17"/>
      <c r="X26" s="13">
        <f t="shared" si="4"/>
        <v>1324</v>
      </c>
      <c r="Y26" s="13">
        <f t="shared" si="3"/>
        <v>1638</v>
      </c>
    </row>
    <row r="27" spans="1:25" ht="15">
      <c r="A27" s="6">
        <v>19</v>
      </c>
      <c r="B27" s="7" t="s">
        <v>49</v>
      </c>
      <c r="C27" s="7" t="s">
        <v>50</v>
      </c>
      <c r="D27" s="8">
        <f t="shared" si="0"/>
        <v>2885</v>
      </c>
      <c r="E27" s="9">
        <f t="shared" si="1"/>
        <v>177.3125</v>
      </c>
      <c r="F27" s="10">
        <v>166</v>
      </c>
      <c r="G27" s="10">
        <v>182</v>
      </c>
      <c r="H27" s="10">
        <v>142</v>
      </c>
      <c r="I27" s="10">
        <v>167</v>
      </c>
      <c r="J27" s="16">
        <v>167</v>
      </c>
      <c r="K27" s="16">
        <v>171</v>
      </c>
      <c r="L27" s="16">
        <v>180</v>
      </c>
      <c r="M27" s="11">
        <v>203</v>
      </c>
      <c r="N27" s="12">
        <v>183</v>
      </c>
      <c r="O27" s="10">
        <v>155</v>
      </c>
      <c r="P27" s="10">
        <v>155</v>
      </c>
      <c r="Q27" s="10">
        <v>164</v>
      </c>
      <c r="R27" s="10">
        <v>162</v>
      </c>
      <c r="S27" s="16">
        <v>188</v>
      </c>
      <c r="T27" s="16">
        <v>226</v>
      </c>
      <c r="U27" s="16">
        <v>226</v>
      </c>
      <c r="V27" s="21">
        <v>6</v>
      </c>
      <c r="W27" s="17">
        <v>8</v>
      </c>
      <c r="X27" s="13">
        <f t="shared" si="4"/>
        <v>1378</v>
      </c>
      <c r="Y27" s="13">
        <f t="shared" si="3"/>
        <v>1459</v>
      </c>
    </row>
    <row r="28" spans="1:25" ht="15">
      <c r="A28" s="6">
        <v>20</v>
      </c>
      <c r="B28" s="7" t="s">
        <v>41</v>
      </c>
      <c r="C28" s="7" t="s">
        <v>77</v>
      </c>
      <c r="D28" s="8">
        <f t="shared" si="0"/>
        <v>2819</v>
      </c>
      <c r="E28" s="9">
        <f t="shared" si="1"/>
        <v>176.1875</v>
      </c>
      <c r="F28" s="10">
        <v>184</v>
      </c>
      <c r="G28" s="10">
        <v>182</v>
      </c>
      <c r="H28" s="10">
        <v>149</v>
      </c>
      <c r="I28" s="10">
        <v>195</v>
      </c>
      <c r="J28" s="16">
        <v>173</v>
      </c>
      <c r="K28" s="16">
        <v>136</v>
      </c>
      <c r="L28" s="16">
        <v>181</v>
      </c>
      <c r="M28" s="11">
        <v>186</v>
      </c>
      <c r="N28" s="12">
        <v>158</v>
      </c>
      <c r="O28" s="10">
        <v>245</v>
      </c>
      <c r="P28" s="10">
        <v>177</v>
      </c>
      <c r="Q28" s="10">
        <v>172</v>
      </c>
      <c r="R28" s="10">
        <v>186</v>
      </c>
      <c r="S28" s="16">
        <v>180</v>
      </c>
      <c r="T28" s="16">
        <v>148</v>
      </c>
      <c r="U28" s="16">
        <v>167</v>
      </c>
      <c r="V28" s="21">
        <v>6</v>
      </c>
      <c r="W28" s="17"/>
      <c r="X28" s="13">
        <f t="shared" si="4"/>
        <v>1386</v>
      </c>
      <c r="Y28" s="13">
        <f t="shared" si="3"/>
        <v>1433</v>
      </c>
    </row>
    <row r="29" spans="1:25" ht="15">
      <c r="A29" s="6">
        <v>21</v>
      </c>
      <c r="B29" s="7" t="s">
        <v>41</v>
      </c>
      <c r="C29" s="7" t="s">
        <v>42</v>
      </c>
      <c r="D29" s="8">
        <f t="shared" si="0"/>
        <v>2649</v>
      </c>
      <c r="E29" s="9">
        <f t="shared" si="1"/>
        <v>165.5625</v>
      </c>
      <c r="F29" s="10">
        <v>161</v>
      </c>
      <c r="G29" s="10">
        <v>129</v>
      </c>
      <c r="H29" s="10">
        <v>154</v>
      </c>
      <c r="I29" s="10">
        <v>202</v>
      </c>
      <c r="J29" s="16">
        <v>160</v>
      </c>
      <c r="K29" s="16">
        <v>191</v>
      </c>
      <c r="L29" s="16">
        <v>210</v>
      </c>
      <c r="M29" s="11">
        <v>161</v>
      </c>
      <c r="N29" s="10">
        <v>161</v>
      </c>
      <c r="O29" s="10">
        <v>129</v>
      </c>
      <c r="P29" s="10">
        <v>176</v>
      </c>
      <c r="Q29" s="10">
        <v>142</v>
      </c>
      <c r="R29" s="16">
        <v>178</v>
      </c>
      <c r="S29" s="16">
        <v>134</v>
      </c>
      <c r="T29" s="16">
        <v>201</v>
      </c>
      <c r="U29" s="11">
        <v>160</v>
      </c>
      <c r="V29" s="21"/>
      <c r="W29" s="17">
        <v>8</v>
      </c>
      <c r="X29" s="13">
        <f>SUM(F29:U29)</f>
        <v>2649</v>
      </c>
      <c r="Y29" s="13">
        <f t="shared" si="3"/>
        <v>1281</v>
      </c>
    </row>
    <row r="30" spans="1:25" ht="15">
      <c r="A30" s="6">
        <v>22</v>
      </c>
      <c r="B30" s="7"/>
      <c r="C30" s="7"/>
      <c r="D30" s="8">
        <f t="shared" ref="D30:D40" si="5">SUM(F30:U30)+(V30*W30)</f>
        <v>0</v>
      </c>
      <c r="E30" s="9">
        <f t="shared" ref="E30:E71" si="6">IF(F30&gt;0,AVERAGE(F30:U30),0)</f>
        <v>0</v>
      </c>
      <c r="F30" s="10"/>
      <c r="G30" s="10"/>
      <c r="H30" s="10"/>
      <c r="I30" s="10"/>
      <c r="J30" s="16"/>
      <c r="K30" s="16"/>
      <c r="L30" s="16"/>
      <c r="M30" s="11"/>
      <c r="N30" s="10"/>
      <c r="O30" s="10"/>
      <c r="P30" s="10"/>
      <c r="Q30" s="10"/>
      <c r="R30" s="16"/>
      <c r="S30" s="16"/>
      <c r="T30" s="16"/>
      <c r="U30" s="11"/>
      <c r="V30" s="21">
        <v>6</v>
      </c>
      <c r="W30" s="17"/>
      <c r="X30" s="13">
        <f t="shared" ref="X30:X32" si="7">SUM(F30:M30)</f>
        <v>0</v>
      </c>
      <c r="Y30" s="13">
        <f t="shared" ref="Y30:Y40" si="8">SUM(N30:U30)</f>
        <v>0</v>
      </c>
    </row>
    <row r="31" spans="1:25" ht="15">
      <c r="A31" s="6">
        <v>23</v>
      </c>
      <c r="B31" s="7"/>
      <c r="C31" s="7"/>
      <c r="D31" s="8">
        <f t="shared" si="5"/>
        <v>0</v>
      </c>
      <c r="E31" s="9">
        <f t="shared" si="6"/>
        <v>0</v>
      </c>
      <c r="F31" s="10"/>
      <c r="G31" s="10"/>
      <c r="H31" s="10"/>
      <c r="I31" s="10"/>
      <c r="J31" s="16"/>
      <c r="K31" s="16"/>
      <c r="L31" s="16"/>
      <c r="M31" s="11"/>
      <c r="N31" s="10"/>
      <c r="O31" s="10"/>
      <c r="P31" s="10"/>
      <c r="Q31" s="10"/>
      <c r="R31" s="16"/>
      <c r="S31" s="16"/>
      <c r="T31" s="16"/>
      <c r="U31" s="11"/>
      <c r="V31" s="21">
        <v>6</v>
      </c>
      <c r="W31" s="17"/>
      <c r="X31" s="13">
        <f t="shared" si="7"/>
        <v>0</v>
      </c>
      <c r="Y31" s="13">
        <f t="shared" si="8"/>
        <v>0</v>
      </c>
    </row>
    <row r="32" spans="1:25" ht="15">
      <c r="A32" s="6">
        <v>24</v>
      </c>
      <c r="B32" s="7"/>
      <c r="C32" s="7"/>
      <c r="D32" s="8">
        <f t="shared" si="5"/>
        <v>0</v>
      </c>
      <c r="E32" s="9">
        <f t="shared" si="6"/>
        <v>0</v>
      </c>
      <c r="F32" s="10"/>
      <c r="G32" s="10"/>
      <c r="H32" s="10"/>
      <c r="I32" s="10"/>
      <c r="J32" s="16"/>
      <c r="K32" s="16"/>
      <c r="L32" s="16"/>
      <c r="M32" s="11"/>
      <c r="N32" s="12"/>
      <c r="O32" s="10"/>
      <c r="P32" s="10"/>
      <c r="Q32" s="10"/>
      <c r="R32" s="10"/>
      <c r="S32" s="16"/>
      <c r="T32" s="16"/>
      <c r="U32" s="16"/>
      <c r="V32" s="21">
        <v>6</v>
      </c>
      <c r="W32" s="17"/>
      <c r="X32" s="13">
        <f t="shared" si="7"/>
        <v>0</v>
      </c>
      <c r="Y32" s="13">
        <f t="shared" si="8"/>
        <v>0</v>
      </c>
    </row>
    <row r="33" spans="1:25" ht="15">
      <c r="A33" s="6">
        <v>25</v>
      </c>
      <c r="B33" s="7"/>
      <c r="C33" s="7"/>
      <c r="D33" s="8">
        <f t="shared" si="5"/>
        <v>0</v>
      </c>
      <c r="E33" s="9">
        <f t="shared" si="6"/>
        <v>0</v>
      </c>
      <c r="F33" s="10"/>
      <c r="G33" s="10"/>
      <c r="H33" s="10"/>
      <c r="I33" s="10"/>
      <c r="J33" s="16"/>
      <c r="K33" s="16"/>
      <c r="L33" s="16"/>
      <c r="M33" s="11"/>
      <c r="N33" s="10"/>
      <c r="O33" s="10"/>
      <c r="P33" s="10"/>
      <c r="Q33" s="10"/>
      <c r="R33" s="16"/>
      <c r="S33" s="16"/>
      <c r="T33" s="16"/>
      <c r="U33" s="11"/>
      <c r="V33" s="21"/>
      <c r="W33" s="17"/>
      <c r="X33" s="13">
        <f>SUM(F33:U33)</f>
        <v>0</v>
      </c>
      <c r="Y33" s="13">
        <f t="shared" si="8"/>
        <v>0</v>
      </c>
    </row>
    <row r="34" spans="1:25" ht="15">
      <c r="A34" s="6">
        <v>26</v>
      </c>
      <c r="B34" s="7"/>
      <c r="C34" s="7"/>
      <c r="D34" s="8">
        <f t="shared" si="5"/>
        <v>0</v>
      </c>
      <c r="E34" s="9">
        <f t="shared" si="6"/>
        <v>0</v>
      </c>
      <c r="F34" s="10"/>
      <c r="G34" s="10"/>
      <c r="H34" s="10"/>
      <c r="I34" s="10"/>
      <c r="J34" s="16"/>
      <c r="K34" s="16"/>
      <c r="L34" s="16"/>
      <c r="M34" s="11"/>
      <c r="N34" s="12"/>
      <c r="O34" s="10"/>
      <c r="P34" s="10"/>
      <c r="Q34" s="10"/>
      <c r="R34" s="10"/>
      <c r="S34" s="16"/>
      <c r="T34" s="16"/>
      <c r="U34" s="16"/>
      <c r="V34" s="21">
        <v>6</v>
      </c>
      <c r="W34" s="17"/>
      <c r="X34" s="13">
        <f t="shared" ref="X34:X71" si="9">SUM(F34:M34)</f>
        <v>0</v>
      </c>
      <c r="Y34" s="13">
        <f t="shared" si="8"/>
        <v>0</v>
      </c>
    </row>
    <row r="35" spans="1:25" ht="15">
      <c r="A35" s="6">
        <v>27</v>
      </c>
      <c r="B35" s="7"/>
      <c r="C35" s="7"/>
      <c r="D35" s="8">
        <f t="shared" si="5"/>
        <v>0</v>
      </c>
      <c r="E35" s="9">
        <f t="shared" si="6"/>
        <v>0</v>
      </c>
      <c r="F35" s="10"/>
      <c r="G35" s="10"/>
      <c r="H35" s="10"/>
      <c r="I35" s="10"/>
      <c r="J35" s="16"/>
      <c r="K35" s="16"/>
      <c r="L35" s="16"/>
      <c r="M35" s="11"/>
      <c r="N35" s="12"/>
      <c r="O35" s="10"/>
      <c r="P35" s="10"/>
      <c r="Q35" s="10"/>
      <c r="R35" s="10"/>
      <c r="S35" s="16"/>
      <c r="T35" s="16"/>
      <c r="U35" s="16"/>
      <c r="V35" s="21"/>
      <c r="W35" s="17"/>
      <c r="X35" s="13">
        <f t="shared" si="9"/>
        <v>0</v>
      </c>
      <c r="Y35" s="13">
        <f t="shared" si="8"/>
        <v>0</v>
      </c>
    </row>
    <row r="36" spans="1:25" ht="15">
      <c r="A36" s="6">
        <v>28</v>
      </c>
      <c r="B36" s="7"/>
      <c r="C36" s="7"/>
      <c r="D36" s="8">
        <f t="shared" si="5"/>
        <v>0</v>
      </c>
      <c r="E36" s="9">
        <f t="shared" si="6"/>
        <v>0</v>
      </c>
      <c r="F36" s="10"/>
      <c r="G36" s="10"/>
      <c r="H36" s="10"/>
      <c r="I36" s="10"/>
      <c r="J36" s="16"/>
      <c r="K36" s="16"/>
      <c r="L36" s="16"/>
      <c r="M36" s="11"/>
      <c r="N36" s="12"/>
      <c r="O36" s="10"/>
      <c r="P36" s="10"/>
      <c r="Q36" s="10"/>
      <c r="R36" s="10"/>
      <c r="S36" s="16"/>
      <c r="T36" s="16"/>
      <c r="U36" s="16"/>
      <c r="V36" s="21">
        <v>6</v>
      </c>
      <c r="W36" s="17"/>
      <c r="X36" s="13">
        <f t="shared" si="9"/>
        <v>0</v>
      </c>
      <c r="Y36" s="13">
        <f t="shared" si="8"/>
        <v>0</v>
      </c>
    </row>
    <row r="37" spans="1:25" ht="15">
      <c r="A37" s="6">
        <v>29</v>
      </c>
      <c r="B37" s="7"/>
      <c r="C37" s="7"/>
      <c r="D37" s="8">
        <f t="shared" si="5"/>
        <v>0</v>
      </c>
      <c r="E37" s="9">
        <f t="shared" si="6"/>
        <v>0</v>
      </c>
      <c r="F37" s="10"/>
      <c r="G37" s="10"/>
      <c r="H37" s="10"/>
      <c r="I37" s="10"/>
      <c r="J37" s="16"/>
      <c r="K37" s="16"/>
      <c r="L37" s="16"/>
      <c r="M37" s="11"/>
      <c r="N37" s="10"/>
      <c r="O37" s="10"/>
      <c r="P37" s="10"/>
      <c r="Q37" s="10"/>
      <c r="R37" s="16"/>
      <c r="S37" s="16"/>
      <c r="T37" s="16"/>
      <c r="U37" s="11"/>
      <c r="V37" s="21">
        <v>6</v>
      </c>
      <c r="W37" s="17"/>
      <c r="X37" s="13">
        <f t="shared" si="9"/>
        <v>0</v>
      </c>
      <c r="Y37" s="13">
        <f t="shared" si="8"/>
        <v>0</v>
      </c>
    </row>
    <row r="38" spans="1:25" ht="15">
      <c r="A38" s="6">
        <v>30</v>
      </c>
      <c r="B38" s="7"/>
      <c r="C38" s="7"/>
      <c r="D38" s="8">
        <f t="shared" si="5"/>
        <v>0</v>
      </c>
      <c r="E38" s="9">
        <f t="shared" si="6"/>
        <v>0</v>
      </c>
      <c r="F38" s="10"/>
      <c r="G38" s="10"/>
      <c r="H38" s="10"/>
      <c r="I38" s="10"/>
      <c r="J38" s="16"/>
      <c r="K38" s="16"/>
      <c r="L38" s="16"/>
      <c r="M38" s="11"/>
      <c r="N38" s="12"/>
      <c r="O38" s="10"/>
      <c r="P38" s="10"/>
      <c r="Q38" s="10"/>
      <c r="R38" s="10"/>
      <c r="S38" s="16"/>
      <c r="T38" s="16"/>
      <c r="U38" s="16"/>
      <c r="V38" s="21">
        <v>6</v>
      </c>
      <c r="W38" s="17"/>
      <c r="X38" s="13">
        <f t="shared" si="9"/>
        <v>0</v>
      </c>
      <c r="Y38" s="13">
        <f t="shared" si="8"/>
        <v>0</v>
      </c>
    </row>
    <row r="39" spans="1:25" ht="15">
      <c r="A39" s="6">
        <v>31</v>
      </c>
      <c r="B39" s="7"/>
      <c r="C39" s="7"/>
      <c r="D39" s="8">
        <f t="shared" si="5"/>
        <v>0</v>
      </c>
      <c r="E39" s="9">
        <f t="shared" si="6"/>
        <v>0</v>
      </c>
      <c r="F39" s="10"/>
      <c r="G39" s="10"/>
      <c r="H39" s="10"/>
      <c r="I39" s="10"/>
      <c r="J39" s="16"/>
      <c r="K39" s="16"/>
      <c r="L39" s="16"/>
      <c r="M39" s="11"/>
      <c r="N39" s="12"/>
      <c r="O39" s="10"/>
      <c r="P39" s="10"/>
      <c r="Q39" s="10"/>
      <c r="R39" s="10"/>
      <c r="S39" s="16"/>
      <c r="T39" s="16"/>
      <c r="U39" s="16"/>
      <c r="V39" s="21">
        <v>6</v>
      </c>
      <c r="W39" s="17"/>
      <c r="X39" s="13">
        <f t="shared" si="9"/>
        <v>0</v>
      </c>
      <c r="Y39" s="13">
        <f t="shared" si="8"/>
        <v>0</v>
      </c>
    </row>
    <row r="40" spans="1:25" ht="15">
      <c r="A40" s="6">
        <v>32</v>
      </c>
      <c r="B40" s="7"/>
      <c r="C40" s="7"/>
      <c r="D40" s="8">
        <f t="shared" si="5"/>
        <v>0</v>
      </c>
      <c r="E40" s="9">
        <f t="shared" si="6"/>
        <v>0</v>
      </c>
      <c r="F40" s="10"/>
      <c r="G40" s="10"/>
      <c r="H40" s="10"/>
      <c r="I40" s="10"/>
      <c r="J40" s="16"/>
      <c r="K40" s="16"/>
      <c r="L40" s="16"/>
      <c r="M40" s="11"/>
      <c r="N40" s="12"/>
      <c r="O40" s="10"/>
      <c r="P40" s="10"/>
      <c r="Q40" s="10"/>
      <c r="R40" s="10"/>
      <c r="S40" s="16"/>
      <c r="T40" s="16"/>
      <c r="U40" s="16"/>
      <c r="V40" s="21">
        <v>6</v>
      </c>
      <c r="W40" s="17"/>
      <c r="X40" s="13">
        <f t="shared" si="9"/>
        <v>0</v>
      </c>
      <c r="Y40" s="13">
        <f t="shared" si="8"/>
        <v>0</v>
      </c>
    </row>
    <row r="41" spans="1:25" ht="15">
      <c r="A41" s="6">
        <v>33</v>
      </c>
      <c r="B41" s="7"/>
      <c r="C41" s="7"/>
      <c r="D41" s="8">
        <f t="shared" ref="D41:D71" si="10">SUM(F41:U41)+(V41*W41)</f>
        <v>0</v>
      </c>
      <c r="E41" s="9">
        <f t="shared" si="6"/>
        <v>0</v>
      </c>
      <c r="F41" s="10"/>
      <c r="G41" s="10"/>
      <c r="H41" s="10"/>
      <c r="I41" s="10"/>
      <c r="J41" s="16"/>
      <c r="K41" s="16"/>
      <c r="L41" s="16"/>
      <c r="M41" s="11"/>
      <c r="N41" s="12"/>
      <c r="O41" s="10"/>
      <c r="P41" s="10"/>
      <c r="Q41" s="10"/>
      <c r="R41" s="10"/>
      <c r="S41" s="16"/>
      <c r="T41" s="16"/>
      <c r="U41" s="16"/>
      <c r="V41" s="21">
        <v>6</v>
      </c>
      <c r="W41" s="17"/>
      <c r="X41" s="13">
        <f t="shared" si="9"/>
        <v>0</v>
      </c>
      <c r="Y41" s="13">
        <f t="shared" ref="Y41:Y71" si="11">SUM(N41:U41)</f>
        <v>0</v>
      </c>
    </row>
    <row r="42" spans="1:25" ht="15">
      <c r="A42" s="6">
        <v>34</v>
      </c>
      <c r="B42" s="7"/>
      <c r="C42" s="7"/>
      <c r="D42" s="8">
        <f t="shared" si="10"/>
        <v>0</v>
      </c>
      <c r="E42" s="9">
        <f t="shared" si="6"/>
        <v>0</v>
      </c>
      <c r="F42" s="10"/>
      <c r="G42" s="10"/>
      <c r="H42" s="10"/>
      <c r="I42" s="10"/>
      <c r="J42" s="16"/>
      <c r="K42" s="16"/>
      <c r="L42" s="16"/>
      <c r="M42" s="11"/>
      <c r="N42" s="12"/>
      <c r="O42" s="10"/>
      <c r="P42" s="10"/>
      <c r="Q42" s="10"/>
      <c r="R42" s="10"/>
      <c r="S42" s="16"/>
      <c r="T42" s="16"/>
      <c r="U42" s="16"/>
      <c r="V42" s="21">
        <v>6</v>
      </c>
      <c r="W42" s="17"/>
      <c r="X42" s="13">
        <f t="shared" si="9"/>
        <v>0</v>
      </c>
      <c r="Y42" s="13">
        <f t="shared" si="11"/>
        <v>0</v>
      </c>
    </row>
    <row r="43" spans="1:25" ht="15">
      <c r="A43" s="6">
        <v>35</v>
      </c>
      <c r="B43" s="7"/>
      <c r="C43" s="7"/>
      <c r="D43" s="8">
        <f t="shared" si="10"/>
        <v>0</v>
      </c>
      <c r="E43" s="9">
        <f t="shared" si="6"/>
        <v>0</v>
      </c>
      <c r="F43" s="10"/>
      <c r="G43" s="10"/>
      <c r="H43" s="10"/>
      <c r="I43" s="10"/>
      <c r="J43" s="16"/>
      <c r="K43" s="16"/>
      <c r="L43" s="16"/>
      <c r="M43" s="11"/>
      <c r="N43" s="12"/>
      <c r="O43" s="10"/>
      <c r="P43" s="10"/>
      <c r="Q43" s="10"/>
      <c r="R43" s="10"/>
      <c r="S43" s="16"/>
      <c r="T43" s="16"/>
      <c r="U43" s="16"/>
      <c r="V43" s="21">
        <v>6</v>
      </c>
      <c r="W43" s="17"/>
      <c r="X43" s="13">
        <f t="shared" si="9"/>
        <v>0</v>
      </c>
      <c r="Y43" s="13">
        <f t="shared" si="11"/>
        <v>0</v>
      </c>
    </row>
    <row r="44" spans="1:25" ht="15">
      <c r="A44" s="6">
        <v>36</v>
      </c>
      <c r="B44" s="7"/>
      <c r="C44" s="7"/>
      <c r="D44" s="8">
        <f t="shared" si="10"/>
        <v>0</v>
      </c>
      <c r="E44" s="9">
        <f t="shared" si="6"/>
        <v>0</v>
      </c>
      <c r="F44" s="10"/>
      <c r="G44" s="10"/>
      <c r="H44" s="10"/>
      <c r="I44" s="10"/>
      <c r="J44" s="16"/>
      <c r="K44" s="16"/>
      <c r="L44" s="16"/>
      <c r="M44" s="11"/>
      <c r="N44" s="12"/>
      <c r="O44" s="10"/>
      <c r="P44" s="10"/>
      <c r="Q44" s="10"/>
      <c r="R44" s="10"/>
      <c r="S44" s="16"/>
      <c r="T44" s="16"/>
      <c r="U44" s="16"/>
      <c r="V44" s="21">
        <v>6</v>
      </c>
      <c r="W44" s="17"/>
      <c r="X44" s="13">
        <f t="shared" si="9"/>
        <v>0</v>
      </c>
      <c r="Y44" s="13">
        <f t="shared" si="11"/>
        <v>0</v>
      </c>
    </row>
    <row r="45" spans="1:25" ht="15">
      <c r="A45" s="6">
        <v>37</v>
      </c>
      <c r="B45" s="7"/>
      <c r="C45" s="7"/>
      <c r="D45" s="8">
        <f t="shared" si="10"/>
        <v>0</v>
      </c>
      <c r="E45" s="9">
        <f t="shared" si="6"/>
        <v>0</v>
      </c>
      <c r="F45" s="10"/>
      <c r="G45" s="10"/>
      <c r="H45" s="10"/>
      <c r="I45" s="10"/>
      <c r="J45" s="16"/>
      <c r="K45" s="16"/>
      <c r="L45" s="16"/>
      <c r="M45" s="11"/>
      <c r="N45" s="12"/>
      <c r="O45" s="10"/>
      <c r="P45" s="10"/>
      <c r="Q45" s="10"/>
      <c r="R45" s="10"/>
      <c r="S45" s="16"/>
      <c r="T45" s="16"/>
      <c r="U45" s="16"/>
      <c r="V45" s="21">
        <v>6</v>
      </c>
      <c r="W45" s="17"/>
      <c r="X45" s="13">
        <f t="shared" si="9"/>
        <v>0</v>
      </c>
      <c r="Y45" s="13">
        <f t="shared" si="11"/>
        <v>0</v>
      </c>
    </row>
    <row r="46" spans="1:25" ht="15">
      <c r="A46" s="6">
        <v>38</v>
      </c>
      <c r="B46" s="7"/>
      <c r="C46" s="7"/>
      <c r="D46" s="8">
        <f t="shared" si="10"/>
        <v>0</v>
      </c>
      <c r="E46" s="9">
        <f t="shared" si="6"/>
        <v>0</v>
      </c>
      <c r="F46" s="10"/>
      <c r="G46" s="10"/>
      <c r="H46" s="10"/>
      <c r="I46" s="10"/>
      <c r="J46" s="16"/>
      <c r="K46" s="16"/>
      <c r="L46" s="16"/>
      <c r="M46" s="11"/>
      <c r="N46" s="12"/>
      <c r="O46" s="10"/>
      <c r="P46" s="10"/>
      <c r="Q46" s="10"/>
      <c r="R46" s="10"/>
      <c r="S46" s="16"/>
      <c r="T46" s="16"/>
      <c r="U46" s="16"/>
      <c r="V46" s="21">
        <v>6</v>
      </c>
      <c r="W46" s="17"/>
      <c r="X46" s="13">
        <f t="shared" si="9"/>
        <v>0</v>
      </c>
      <c r="Y46" s="13">
        <f t="shared" si="11"/>
        <v>0</v>
      </c>
    </row>
    <row r="47" spans="1:25" ht="15">
      <c r="A47" s="6">
        <v>39</v>
      </c>
      <c r="B47" s="7"/>
      <c r="C47" s="7"/>
      <c r="D47" s="8">
        <f t="shared" si="10"/>
        <v>0</v>
      </c>
      <c r="E47" s="9">
        <f t="shared" si="6"/>
        <v>0</v>
      </c>
      <c r="F47" s="10"/>
      <c r="G47" s="10"/>
      <c r="H47" s="10"/>
      <c r="I47" s="10"/>
      <c r="J47" s="16"/>
      <c r="K47" s="16"/>
      <c r="L47" s="16"/>
      <c r="M47" s="11"/>
      <c r="N47" s="12"/>
      <c r="O47" s="10"/>
      <c r="P47" s="10"/>
      <c r="Q47" s="10"/>
      <c r="R47" s="10"/>
      <c r="S47" s="16"/>
      <c r="T47" s="16"/>
      <c r="U47" s="16"/>
      <c r="V47" s="21">
        <v>6</v>
      </c>
      <c r="W47" s="17"/>
      <c r="X47" s="13">
        <f t="shared" si="9"/>
        <v>0</v>
      </c>
      <c r="Y47" s="13">
        <f t="shared" si="11"/>
        <v>0</v>
      </c>
    </row>
    <row r="48" spans="1:25" ht="15">
      <c r="A48" s="6">
        <v>40</v>
      </c>
      <c r="B48" s="7"/>
      <c r="C48" s="7"/>
      <c r="D48" s="8">
        <f t="shared" si="10"/>
        <v>0</v>
      </c>
      <c r="E48" s="9">
        <f t="shared" si="6"/>
        <v>0</v>
      </c>
      <c r="F48" s="10"/>
      <c r="G48" s="10"/>
      <c r="H48" s="10"/>
      <c r="I48" s="10"/>
      <c r="J48" s="16"/>
      <c r="K48" s="16"/>
      <c r="L48" s="16"/>
      <c r="M48" s="11"/>
      <c r="N48" s="12"/>
      <c r="O48" s="10"/>
      <c r="P48" s="10"/>
      <c r="Q48" s="10"/>
      <c r="R48" s="10"/>
      <c r="S48" s="16"/>
      <c r="T48" s="16"/>
      <c r="U48" s="16"/>
      <c r="V48" s="21">
        <v>6</v>
      </c>
      <c r="W48" s="17"/>
      <c r="X48" s="13">
        <f t="shared" si="9"/>
        <v>0</v>
      </c>
      <c r="Y48" s="13">
        <f t="shared" si="11"/>
        <v>0</v>
      </c>
    </row>
    <row r="49" spans="1:25" ht="15">
      <c r="A49" s="6">
        <v>41</v>
      </c>
      <c r="B49" s="7"/>
      <c r="C49" s="7"/>
      <c r="D49" s="8">
        <f t="shared" si="10"/>
        <v>0</v>
      </c>
      <c r="E49" s="9">
        <f t="shared" si="6"/>
        <v>0</v>
      </c>
      <c r="F49" s="10"/>
      <c r="G49" s="10"/>
      <c r="H49" s="10"/>
      <c r="I49" s="10"/>
      <c r="J49" s="16"/>
      <c r="K49" s="16"/>
      <c r="L49" s="16"/>
      <c r="M49" s="11"/>
      <c r="N49" s="12"/>
      <c r="O49" s="10"/>
      <c r="P49" s="10"/>
      <c r="Q49" s="10"/>
      <c r="R49" s="10"/>
      <c r="S49" s="16"/>
      <c r="T49" s="16"/>
      <c r="U49" s="16"/>
      <c r="V49" s="21">
        <v>6</v>
      </c>
      <c r="W49" s="17"/>
      <c r="X49" s="13">
        <f t="shared" si="9"/>
        <v>0</v>
      </c>
      <c r="Y49" s="13">
        <f t="shared" si="11"/>
        <v>0</v>
      </c>
    </row>
    <row r="50" spans="1:25" ht="15">
      <c r="A50" s="6">
        <v>42</v>
      </c>
      <c r="B50" s="7"/>
      <c r="C50" s="7"/>
      <c r="D50" s="8">
        <f t="shared" si="10"/>
        <v>0</v>
      </c>
      <c r="E50" s="9">
        <f t="shared" si="6"/>
        <v>0</v>
      </c>
      <c r="F50" s="10"/>
      <c r="G50" s="10"/>
      <c r="H50" s="10"/>
      <c r="I50" s="10"/>
      <c r="J50" s="16"/>
      <c r="K50" s="16"/>
      <c r="L50" s="16"/>
      <c r="M50" s="11"/>
      <c r="N50" s="12"/>
      <c r="O50" s="10"/>
      <c r="P50" s="10"/>
      <c r="Q50" s="10"/>
      <c r="R50" s="10"/>
      <c r="S50" s="16"/>
      <c r="T50" s="16"/>
      <c r="U50" s="16"/>
      <c r="V50" s="21">
        <v>6</v>
      </c>
      <c r="W50" s="17"/>
      <c r="X50" s="13">
        <f t="shared" si="9"/>
        <v>0</v>
      </c>
      <c r="Y50" s="13">
        <f t="shared" si="11"/>
        <v>0</v>
      </c>
    </row>
    <row r="51" spans="1:25" ht="15">
      <c r="A51" s="6">
        <v>43</v>
      </c>
      <c r="B51" s="7"/>
      <c r="C51" s="7"/>
      <c r="D51" s="8">
        <f t="shared" si="10"/>
        <v>0</v>
      </c>
      <c r="E51" s="9">
        <f t="shared" si="6"/>
        <v>0</v>
      </c>
      <c r="F51" s="10"/>
      <c r="G51" s="10"/>
      <c r="H51" s="10"/>
      <c r="I51" s="10"/>
      <c r="J51" s="16"/>
      <c r="K51" s="16"/>
      <c r="L51" s="16"/>
      <c r="M51" s="11"/>
      <c r="N51" s="12"/>
      <c r="O51" s="10"/>
      <c r="P51" s="10"/>
      <c r="Q51" s="10"/>
      <c r="R51" s="10"/>
      <c r="S51" s="16"/>
      <c r="T51" s="16"/>
      <c r="U51" s="16"/>
      <c r="V51" s="21">
        <v>6</v>
      </c>
      <c r="W51" s="17"/>
      <c r="X51" s="13">
        <f t="shared" si="9"/>
        <v>0</v>
      </c>
      <c r="Y51" s="13">
        <f t="shared" si="11"/>
        <v>0</v>
      </c>
    </row>
    <row r="52" spans="1:25" ht="15">
      <c r="A52" s="6">
        <v>44</v>
      </c>
      <c r="B52" s="7"/>
      <c r="C52" s="7"/>
      <c r="D52" s="8">
        <f t="shared" si="10"/>
        <v>0</v>
      </c>
      <c r="E52" s="9">
        <f t="shared" si="6"/>
        <v>0</v>
      </c>
      <c r="F52" s="10"/>
      <c r="G52" s="10"/>
      <c r="H52" s="10"/>
      <c r="I52" s="10"/>
      <c r="J52" s="16"/>
      <c r="K52" s="16"/>
      <c r="L52" s="16"/>
      <c r="M52" s="11"/>
      <c r="N52" s="12"/>
      <c r="O52" s="10"/>
      <c r="P52" s="10"/>
      <c r="Q52" s="10"/>
      <c r="R52" s="10"/>
      <c r="S52" s="16"/>
      <c r="T52" s="16"/>
      <c r="U52" s="16"/>
      <c r="V52" s="21">
        <v>6</v>
      </c>
      <c r="W52" s="17"/>
      <c r="X52" s="13">
        <f t="shared" si="9"/>
        <v>0</v>
      </c>
      <c r="Y52" s="13">
        <f t="shared" si="11"/>
        <v>0</v>
      </c>
    </row>
    <row r="53" spans="1:25" ht="15">
      <c r="A53" s="6">
        <v>45</v>
      </c>
      <c r="B53" s="7"/>
      <c r="C53" s="7"/>
      <c r="D53" s="8">
        <f t="shared" si="10"/>
        <v>0</v>
      </c>
      <c r="E53" s="9">
        <f t="shared" si="6"/>
        <v>0</v>
      </c>
      <c r="F53" s="10"/>
      <c r="G53" s="10"/>
      <c r="H53" s="10"/>
      <c r="I53" s="10"/>
      <c r="J53" s="16"/>
      <c r="K53" s="16"/>
      <c r="L53" s="16"/>
      <c r="M53" s="11"/>
      <c r="N53" s="12"/>
      <c r="O53" s="10"/>
      <c r="P53" s="10"/>
      <c r="Q53" s="10"/>
      <c r="R53" s="10"/>
      <c r="S53" s="16"/>
      <c r="T53" s="16"/>
      <c r="U53" s="16"/>
      <c r="V53" s="21">
        <v>6</v>
      </c>
      <c r="W53" s="17"/>
      <c r="X53" s="13">
        <f t="shared" si="9"/>
        <v>0</v>
      </c>
      <c r="Y53" s="13">
        <f t="shared" si="11"/>
        <v>0</v>
      </c>
    </row>
    <row r="54" spans="1:25" ht="15">
      <c r="A54" s="6">
        <v>46</v>
      </c>
      <c r="B54" s="7"/>
      <c r="C54" s="7"/>
      <c r="D54" s="8">
        <f t="shared" si="10"/>
        <v>0</v>
      </c>
      <c r="E54" s="9">
        <f t="shared" si="6"/>
        <v>0</v>
      </c>
      <c r="F54" s="10"/>
      <c r="G54" s="10"/>
      <c r="H54" s="10"/>
      <c r="I54" s="10"/>
      <c r="J54" s="16"/>
      <c r="K54" s="16"/>
      <c r="L54" s="16"/>
      <c r="M54" s="11"/>
      <c r="N54" s="12"/>
      <c r="O54" s="10"/>
      <c r="P54" s="10"/>
      <c r="Q54" s="10"/>
      <c r="R54" s="10"/>
      <c r="S54" s="16"/>
      <c r="T54" s="16"/>
      <c r="U54" s="16"/>
      <c r="V54" s="21">
        <v>6</v>
      </c>
      <c r="W54" s="17"/>
      <c r="X54" s="13">
        <f t="shared" si="9"/>
        <v>0</v>
      </c>
      <c r="Y54" s="13">
        <f t="shared" si="11"/>
        <v>0</v>
      </c>
    </row>
    <row r="55" spans="1:25" ht="15">
      <c r="A55" s="6">
        <v>47</v>
      </c>
      <c r="B55" s="7"/>
      <c r="C55" s="7"/>
      <c r="D55" s="8">
        <f t="shared" si="10"/>
        <v>0</v>
      </c>
      <c r="E55" s="9">
        <f t="shared" si="6"/>
        <v>0</v>
      </c>
      <c r="F55" s="10"/>
      <c r="G55" s="10"/>
      <c r="H55" s="10"/>
      <c r="I55" s="10"/>
      <c r="J55" s="16"/>
      <c r="K55" s="16"/>
      <c r="L55" s="16"/>
      <c r="M55" s="11"/>
      <c r="N55" s="12"/>
      <c r="O55" s="10"/>
      <c r="P55" s="10"/>
      <c r="Q55" s="10"/>
      <c r="R55" s="10"/>
      <c r="S55" s="16"/>
      <c r="T55" s="16"/>
      <c r="U55" s="16"/>
      <c r="V55" s="21">
        <v>6</v>
      </c>
      <c r="W55" s="17"/>
      <c r="X55" s="13">
        <f t="shared" si="9"/>
        <v>0</v>
      </c>
      <c r="Y55" s="13">
        <f t="shared" si="11"/>
        <v>0</v>
      </c>
    </row>
    <row r="56" spans="1:25" ht="15">
      <c r="A56" s="6">
        <v>48</v>
      </c>
      <c r="B56" s="7"/>
      <c r="C56" s="7"/>
      <c r="D56" s="8">
        <f t="shared" si="10"/>
        <v>0</v>
      </c>
      <c r="E56" s="9">
        <f t="shared" si="6"/>
        <v>0</v>
      </c>
      <c r="F56" s="10"/>
      <c r="G56" s="10"/>
      <c r="H56" s="10"/>
      <c r="I56" s="10"/>
      <c r="J56" s="16"/>
      <c r="K56" s="16"/>
      <c r="L56" s="16"/>
      <c r="M56" s="11"/>
      <c r="N56" s="12"/>
      <c r="O56" s="10"/>
      <c r="P56" s="10"/>
      <c r="Q56" s="10"/>
      <c r="R56" s="10"/>
      <c r="S56" s="16"/>
      <c r="T56" s="16"/>
      <c r="U56" s="16"/>
      <c r="V56" s="21">
        <v>6</v>
      </c>
      <c r="W56" s="17"/>
      <c r="X56" s="13">
        <f t="shared" si="9"/>
        <v>0</v>
      </c>
      <c r="Y56" s="13">
        <f t="shared" si="11"/>
        <v>0</v>
      </c>
    </row>
    <row r="57" spans="1:25" ht="15">
      <c r="A57" s="6">
        <v>49</v>
      </c>
      <c r="B57" s="7"/>
      <c r="C57" s="7"/>
      <c r="D57" s="8">
        <f t="shared" si="10"/>
        <v>0</v>
      </c>
      <c r="E57" s="9">
        <f t="shared" si="6"/>
        <v>0</v>
      </c>
      <c r="F57" s="10"/>
      <c r="G57" s="10"/>
      <c r="H57" s="10"/>
      <c r="I57" s="10"/>
      <c r="J57" s="16"/>
      <c r="K57" s="16"/>
      <c r="L57" s="16"/>
      <c r="M57" s="11"/>
      <c r="N57" s="12"/>
      <c r="O57" s="10"/>
      <c r="P57" s="10"/>
      <c r="Q57" s="10"/>
      <c r="R57" s="10"/>
      <c r="S57" s="16"/>
      <c r="T57" s="16"/>
      <c r="U57" s="16"/>
      <c r="V57" s="21">
        <v>6</v>
      </c>
      <c r="W57" s="17"/>
      <c r="X57" s="13">
        <f t="shared" si="9"/>
        <v>0</v>
      </c>
      <c r="Y57" s="13">
        <f t="shared" si="11"/>
        <v>0</v>
      </c>
    </row>
    <row r="58" spans="1:25" ht="15">
      <c r="A58" s="6">
        <v>50</v>
      </c>
      <c r="B58" s="7"/>
      <c r="C58" s="7"/>
      <c r="D58" s="8">
        <f t="shared" si="10"/>
        <v>0</v>
      </c>
      <c r="E58" s="9">
        <f t="shared" si="6"/>
        <v>0</v>
      </c>
      <c r="F58" s="10"/>
      <c r="G58" s="10"/>
      <c r="H58" s="10"/>
      <c r="I58" s="10"/>
      <c r="J58" s="16"/>
      <c r="K58" s="16"/>
      <c r="L58" s="16"/>
      <c r="M58" s="11"/>
      <c r="N58" s="12"/>
      <c r="O58" s="10"/>
      <c r="P58" s="10"/>
      <c r="Q58" s="10"/>
      <c r="R58" s="10"/>
      <c r="S58" s="16"/>
      <c r="T58" s="16"/>
      <c r="U58" s="16"/>
      <c r="V58" s="21">
        <v>6</v>
      </c>
      <c r="W58" s="17"/>
      <c r="X58" s="13">
        <f t="shared" si="9"/>
        <v>0</v>
      </c>
      <c r="Y58" s="13">
        <f t="shared" si="11"/>
        <v>0</v>
      </c>
    </row>
    <row r="59" spans="1:25" ht="15">
      <c r="A59" s="6">
        <v>51</v>
      </c>
      <c r="B59" s="7"/>
      <c r="C59" s="7"/>
      <c r="D59" s="8">
        <f t="shared" si="10"/>
        <v>0</v>
      </c>
      <c r="E59" s="9">
        <f t="shared" si="6"/>
        <v>0</v>
      </c>
      <c r="F59" s="10"/>
      <c r="G59" s="10"/>
      <c r="H59" s="10"/>
      <c r="I59" s="10"/>
      <c r="J59" s="16"/>
      <c r="K59" s="16"/>
      <c r="L59" s="16"/>
      <c r="M59" s="11"/>
      <c r="N59" s="12"/>
      <c r="O59" s="10"/>
      <c r="P59" s="10"/>
      <c r="Q59" s="10"/>
      <c r="R59" s="10"/>
      <c r="S59" s="16"/>
      <c r="T59" s="16"/>
      <c r="U59" s="16"/>
      <c r="V59" s="21">
        <v>6</v>
      </c>
      <c r="W59" s="17"/>
      <c r="X59" s="13">
        <f t="shared" si="9"/>
        <v>0</v>
      </c>
      <c r="Y59" s="13">
        <f t="shared" si="11"/>
        <v>0</v>
      </c>
    </row>
    <row r="60" spans="1:25" ht="15">
      <c r="A60" s="6">
        <v>52</v>
      </c>
      <c r="B60" s="7"/>
      <c r="C60" s="7"/>
      <c r="D60" s="8">
        <f t="shared" si="10"/>
        <v>0</v>
      </c>
      <c r="E60" s="9">
        <f t="shared" si="6"/>
        <v>0</v>
      </c>
      <c r="F60" s="10"/>
      <c r="G60" s="10"/>
      <c r="H60" s="10"/>
      <c r="I60" s="10"/>
      <c r="J60" s="16"/>
      <c r="K60" s="16"/>
      <c r="L60" s="16"/>
      <c r="M60" s="11"/>
      <c r="N60" s="12"/>
      <c r="O60" s="10"/>
      <c r="P60" s="10"/>
      <c r="Q60" s="10"/>
      <c r="R60" s="10"/>
      <c r="S60" s="16"/>
      <c r="T60" s="16"/>
      <c r="U60" s="16"/>
      <c r="V60" s="21">
        <v>6</v>
      </c>
      <c r="W60" s="17"/>
      <c r="X60" s="13">
        <f t="shared" si="9"/>
        <v>0</v>
      </c>
      <c r="Y60" s="13">
        <f t="shared" si="11"/>
        <v>0</v>
      </c>
    </row>
    <row r="61" spans="1:25" ht="15">
      <c r="A61" s="6">
        <v>53</v>
      </c>
      <c r="B61" s="7"/>
      <c r="C61" s="7"/>
      <c r="D61" s="8">
        <f t="shared" si="10"/>
        <v>0</v>
      </c>
      <c r="E61" s="9">
        <f t="shared" si="6"/>
        <v>0</v>
      </c>
      <c r="F61" s="10"/>
      <c r="G61" s="10"/>
      <c r="H61" s="10"/>
      <c r="I61" s="10"/>
      <c r="J61" s="16"/>
      <c r="K61" s="16"/>
      <c r="L61" s="16"/>
      <c r="M61" s="11"/>
      <c r="N61" s="12"/>
      <c r="O61" s="10"/>
      <c r="P61" s="10"/>
      <c r="Q61" s="10"/>
      <c r="R61" s="10"/>
      <c r="S61" s="16"/>
      <c r="T61" s="16"/>
      <c r="U61" s="16"/>
      <c r="V61" s="21">
        <v>6</v>
      </c>
      <c r="W61" s="17"/>
      <c r="X61" s="13">
        <f t="shared" si="9"/>
        <v>0</v>
      </c>
      <c r="Y61" s="13">
        <f t="shared" si="11"/>
        <v>0</v>
      </c>
    </row>
    <row r="62" spans="1:25" ht="15">
      <c r="A62" s="6">
        <v>54</v>
      </c>
      <c r="B62" s="7"/>
      <c r="C62" s="7"/>
      <c r="D62" s="8">
        <f t="shared" si="10"/>
        <v>0</v>
      </c>
      <c r="E62" s="9">
        <f t="shared" si="6"/>
        <v>0</v>
      </c>
      <c r="F62" s="10"/>
      <c r="G62" s="10"/>
      <c r="H62" s="10"/>
      <c r="I62" s="10"/>
      <c r="J62" s="16"/>
      <c r="K62" s="16"/>
      <c r="L62" s="16"/>
      <c r="M62" s="11"/>
      <c r="N62" s="12"/>
      <c r="O62" s="10"/>
      <c r="P62" s="10"/>
      <c r="Q62" s="10"/>
      <c r="R62" s="10"/>
      <c r="S62" s="16"/>
      <c r="T62" s="16"/>
      <c r="U62" s="16"/>
      <c r="V62" s="21">
        <v>6</v>
      </c>
      <c r="W62" s="17"/>
      <c r="X62" s="13">
        <f t="shared" si="9"/>
        <v>0</v>
      </c>
      <c r="Y62" s="13">
        <f t="shared" si="11"/>
        <v>0</v>
      </c>
    </row>
    <row r="63" spans="1:25" ht="15">
      <c r="A63" s="6">
        <v>55</v>
      </c>
      <c r="B63" s="7"/>
      <c r="C63" s="7"/>
      <c r="D63" s="8">
        <f t="shared" si="10"/>
        <v>0</v>
      </c>
      <c r="E63" s="9">
        <f t="shared" si="6"/>
        <v>0</v>
      </c>
      <c r="F63" s="10"/>
      <c r="G63" s="10"/>
      <c r="H63" s="10"/>
      <c r="I63" s="10"/>
      <c r="J63" s="16"/>
      <c r="K63" s="16"/>
      <c r="L63" s="16"/>
      <c r="M63" s="11"/>
      <c r="N63" s="12"/>
      <c r="O63" s="10"/>
      <c r="P63" s="10"/>
      <c r="Q63" s="10"/>
      <c r="R63" s="10"/>
      <c r="S63" s="16"/>
      <c r="T63" s="16"/>
      <c r="U63" s="16"/>
      <c r="V63" s="21">
        <v>6</v>
      </c>
      <c r="W63" s="17"/>
      <c r="X63" s="13">
        <f t="shared" si="9"/>
        <v>0</v>
      </c>
      <c r="Y63" s="13">
        <f t="shared" si="11"/>
        <v>0</v>
      </c>
    </row>
    <row r="64" spans="1:25" ht="15">
      <c r="A64" s="6">
        <v>56</v>
      </c>
      <c r="B64" s="7"/>
      <c r="C64" s="7"/>
      <c r="D64" s="8">
        <f t="shared" si="10"/>
        <v>0</v>
      </c>
      <c r="E64" s="9">
        <f t="shared" si="6"/>
        <v>0</v>
      </c>
      <c r="F64" s="10"/>
      <c r="G64" s="10"/>
      <c r="H64" s="10"/>
      <c r="I64" s="10"/>
      <c r="J64" s="16"/>
      <c r="K64" s="16"/>
      <c r="L64" s="16"/>
      <c r="M64" s="11"/>
      <c r="N64" s="12"/>
      <c r="O64" s="10"/>
      <c r="P64" s="10"/>
      <c r="Q64" s="10"/>
      <c r="R64" s="10"/>
      <c r="S64" s="16"/>
      <c r="T64" s="16"/>
      <c r="U64" s="16"/>
      <c r="V64" s="21">
        <v>6</v>
      </c>
      <c r="W64" s="17"/>
      <c r="X64" s="13">
        <f t="shared" si="9"/>
        <v>0</v>
      </c>
      <c r="Y64" s="13">
        <f t="shared" si="11"/>
        <v>0</v>
      </c>
    </row>
    <row r="65" spans="1:25" ht="15">
      <c r="A65" s="6">
        <v>57</v>
      </c>
      <c r="B65" s="7"/>
      <c r="C65" s="7"/>
      <c r="D65" s="8">
        <f t="shared" si="10"/>
        <v>0</v>
      </c>
      <c r="E65" s="9">
        <f t="shared" si="6"/>
        <v>0</v>
      </c>
      <c r="F65" s="10"/>
      <c r="G65" s="10"/>
      <c r="H65" s="10"/>
      <c r="I65" s="10"/>
      <c r="J65" s="16"/>
      <c r="K65" s="16"/>
      <c r="L65" s="16"/>
      <c r="M65" s="11"/>
      <c r="N65" s="12"/>
      <c r="O65" s="10"/>
      <c r="P65" s="10"/>
      <c r="Q65" s="10"/>
      <c r="R65" s="10"/>
      <c r="S65" s="16"/>
      <c r="T65" s="16"/>
      <c r="U65" s="16"/>
      <c r="V65" s="21">
        <v>6</v>
      </c>
      <c r="W65" s="17"/>
      <c r="X65" s="13">
        <f t="shared" si="9"/>
        <v>0</v>
      </c>
      <c r="Y65" s="13">
        <f t="shared" si="11"/>
        <v>0</v>
      </c>
    </row>
    <row r="66" spans="1:25" ht="15">
      <c r="A66" s="6">
        <v>58</v>
      </c>
      <c r="B66" s="7"/>
      <c r="C66" s="7"/>
      <c r="D66" s="8">
        <f t="shared" si="10"/>
        <v>0</v>
      </c>
      <c r="E66" s="9">
        <f t="shared" si="6"/>
        <v>0</v>
      </c>
      <c r="F66" s="10"/>
      <c r="G66" s="10"/>
      <c r="H66" s="10"/>
      <c r="I66" s="10"/>
      <c r="J66" s="16"/>
      <c r="K66" s="16"/>
      <c r="L66" s="16"/>
      <c r="M66" s="11"/>
      <c r="N66" s="12"/>
      <c r="O66" s="10"/>
      <c r="P66" s="10"/>
      <c r="Q66" s="10"/>
      <c r="R66" s="10"/>
      <c r="S66" s="16"/>
      <c r="T66" s="16"/>
      <c r="U66" s="16"/>
      <c r="V66" s="21">
        <v>6</v>
      </c>
      <c r="W66" s="17"/>
      <c r="X66" s="13">
        <f t="shared" si="9"/>
        <v>0</v>
      </c>
      <c r="Y66" s="13">
        <f t="shared" si="11"/>
        <v>0</v>
      </c>
    </row>
    <row r="67" spans="1:25" ht="15">
      <c r="A67" s="6">
        <v>59</v>
      </c>
      <c r="B67" s="7"/>
      <c r="C67" s="7"/>
      <c r="D67" s="8">
        <f t="shared" si="10"/>
        <v>0</v>
      </c>
      <c r="E67" s="9">
        <f t="shared" si="6"/>
        <v>0</v>
      </c>
      <c r="F67" s="10"/>
      <c r="G67" s="10"/>
      <c r="H67" s="10"/>
      <c r="I67" s="10"/>
      <c r="J67" s="16"/>
      <c r="K67" s="16"/>
      <c r="L67" s="16"/>
      <c r="M67" s="11"/>
      <c r="N67" s="12"/>
      <c r="O67" s="10"/>
      <c r="P67" s="10"/>
      <c r="Q67" s="10"/>
      <c r="R67" s="10"/>
      <c r="S67" s="16"/>
      <c r="T67" s="16"/>
      <c r="U67" s="16"/>
      <c r="V67" s="21">
        <v>6</v>
      </c>
      <c r="W67" s="17"/>
      <c r="X67" s="13">
        <f t="shared" si="9"/>
        <v>0</v>
      </c>
      <c r="Y67" s="13">
        <f t="shared" si="11"/>
        <v>0</v>
      </c>
    </row>
    <row r="68" spans="1:25" ht="15">
      <c r="A68" s="6">
        <v>60</v>
      </c>
      <c r="B68" s="7"/>
      <c r="C68" s="7"/>
      <c r="D68" s="8">
        <f t="shared" si="10"/>
        <v>0</v>
      </c>
      <c r="E68" s="9">
        <f t="shared" si="6"/>
        <v>0</v>
      </c>
      <c r="F68" s="10"/>
      <c r="G68" s="10"/>
      <c r="H68" s="10"/>
      <c r="I68" s="10"/>
      <c r="J68" s="16"/>
      <c r="K68" s="16"/>
      <c r="L68" s="16"/>
      <c r="M68" s="11"/>
      <c r="N68" s="12"/>
      <c r="O68" s="10"/>
      <c r="P68" s="10"/>
      <c r="Q68" s="10"/>
      <c r="R68" s="10"/>
      <c r="S68" s="16"/>
      <c r="T68" s="16"/>
      <c r="U68" s="16"/>
      <c r="V68" s="21">
        <v>6</v>
      </c>
      <c r="W68" s="17"/>
      <c r="X68" s="13">
        <f t="shared" si="9"/>
        <v>0</v>
      </c>
      <c r="Y68" s="13">
        <f t="shared" si="11"/>
        <v>0</v>
      </c>
    </row>
    <row r="69" spans="1:25" ht="15">
      <c r="A69" s="6">
        <v>61</v>
      </c>
      <c r="B69" s="7"/>
      <c r="C69" s="7"/>
      <c r="D69" s="8">
        <f t="shared" si="10"/>
        <v>0</v>
      </c>
      <c r="E69" s="9">
        <f t="shared" si="6"/>
        <v>0</v>
      </c>
      <c r="F69" s="10"/>
      <c r="G69" s="10"/>
      <c r="H69" s="10"/>
      <c r="I69" s="10"/>
      <c r="J69" s="16"/>
      <c r="K69" s="16"/>
      <c r="L69" s="16"/>
      <c r="M69" s="11"/>
      <c r="N69" s="12"/>
      <c r="O69" s="10"/>
      <c r="P69" s="10"/>
      <c r="Q69" s="10"/>
      <c r="R69" s="10"/>
      <c r="S69" s="16"/>
      <c r="T69" s="16"/>
      <c r="U69" s="16"/>
      <c r="V69" s="21">
        <v>6</v>
      </c>
      <c r="W69" s="17"/>
      <c r="X69" s="13">
        <f t="shared" si="9"/>
        <v>0</v>
      </c>
      <c r="Y69" s="13">
        <f t="shared" si="11"/>
        <v>0</v>
      </c>
    </row>
    <row r="70" spans="1:25" ht="15">
      <c r="A70" s="6">
        <v>62</v>
      </c>
      <c r="B70" s="7"/>
      <c r="C70" s="7"/>
      <c r="D70" s="8">
        <f t="shared" si="10"/>
        <v>0</v>
      </c>
      <c r="E70" s="9">
        <f t="shared" si="6"/>
        <v>0</v>
      </c>
      <c r="F70" s="10"/>
      <c r="G70" s="10"/>
      <c r="H70" s="10"/>
      <c r="I70" s="10"/>
      <c r="J70" s="16"/>
      <c r="K70" s="16"/>
      <c r="L70" s="16"/>
      <c r="M70" s="11"/>
      <c r="N70" s="12"/>
      <c r="O70" s="10"/>
      <c r="P70" s="10"/>
      <c r="Q70" s="10"/>
      <c r="R70" s="10"/>
      <c r="S70" s="16"/>
      <c r="T70" s="16"/>
      <c r="U70" s="16"/>
      <c r="V70" s="21">
        <v>6</v>
      </c>
      <c r="W70" s="17"/>
      <c r="X70" s="13">
        <f t="shared" si="9"/>
        <v>0</v>
      </c>
      <c r="Y70" s="13">
        <f t="shared" si="11"/>
        <v>0</v>
      </c>
    </row>
    <row r="71" spans="1:25" ht="15">
      <c r="A71" s="6">
        <v>63</v>
      </c>
      <c r="B71" s="7"/>
      <c r="C71" s="7"/>
      <c r="D71" s="8">
        <f t="shared" si="10"/>
        <v>0</v>
      </c>
      <c r="E71" s="9">
        <f t="shared" si="6"/>
        <v>0</v>
      </c>
      <c r="F71" s="10"/>
      <c r="G71" s="10"/>
      <c r="H71" s="10"/>
      <c r="I71" s="10"/>
      <c r="J71" s="16"/>
      <c r="K71" s="16"/>
      <c r="L71" s="16"/>
      <c r="M71" s="11"/>
      <c r="N71" s="12"/>
      <c r="O71" s="10"/>
      <c r="P71" s="10"/>
      <c r="Q71" s="10"/>
      <c r="R71" s="10"/>
      <c r="S71" s="16"/>
      <c r="T71" s="16"/>
      <c r="U71" s="16"/>
      <c r="V71" s="21">
        <v>6</v>
      </c>
      <c r="W71" s="17"/>
      <c r="X71" s="13">
        <f t="shared" si="9"/>
        <v>0</v>
      </c>
      <c r="Y71" s="13">
        <f t="shared" si="11"/>
        <v>0</v>
      </c>
    </row>
  </sheetData>
  <sortState ref="B9:Y29">
    <sortCondition descending="1" ref="D9:D29"/>
  </sortState>
  <mergeCells count="2">
    <mergeCell ref="D1:Y6"/>
    <mergeCell ref="A7:Y7"/>
  </mergeCells>
  <conditionalFormatting sqref="F34:U36 F32:U32 F38:U71 F9:U28">
    <cfRule type="cellIs" dxfId="35" priority="16" stopIfTrue="1" operator="greaterThan">
      <formula>199</formula>
    </cfRule>
  </conditionalFormatting>
  <conditionalFormatting sqref="N15:U15">
    <cfRule type="cellIs" dxfId="34" priority="15" stopIfTrue="1" operator="greaterThan">
      <formula>199</formula>
    </cfRule>
  </conditionalFormatting>
  <conditionalFormatting sqref="N19:U19">
    <cfRule type="cellIs" dxfId="33" priority="14" stopIfTrue="1" operator="greaterThan">
      <formula>199</formula>
    </cfRule>
  </conditionalFormatting>
  <conditionalFormatting sqref="F19:M19">
    <cfRule type="cellIs" dxfId="32" priority="13" stopIfTrue="1" operator="greaterThan">
      <formula>199</formula>
    </cfRule>
  </conditionalFormatting>
  <conditionalFormatting sqref="F33:M33">
    <cfRule type="cellIs" dxfId="31" priority="12" stopIfTrue="1" operator="greaterThan">
      <formula>199</formula>
    </cfRule>
  </conditionalFormatting>
  <conditionalFormatting sqref="F30:M30">
    <cfRule type="cellIs" dxfId="30" priority="11" stopIfTrue="1" operator="greaterThan">
      <formula>199</formula>
    </cfRule>
  </conditionalFormatting>
  <conditionalFormatting sqref="N30:U30">
    <cfRule type="cellIs" dxfId="29" priority="10" stopIfTrue="1" operator="greaterThan">
      <formula>199</formula>
    </cfRule>
  </conditionalFormatting>
  <conditionalFormatting sqref="F31:M31">
    <cfRule type="cellIs" dxfId="28" priority="9" stopIfTrue="1" operator="greaterThan">
      <formula>199</formula>
    </cfRule>
  </conditionalFormatting>
  <conditionalFormatting sqref="N31:U31">
    <cfRule type="cellIs" dxfId="27" priority="8" stopIfTrue="1" operator="greaterThan">
      <formula>199</formula>
    </cfRule>
  </conditionalFormatting>
  <conditionalFormatting sqref="F29:M29">
    <cfRule type="cellIs" dxfId="26" priority="7" stopIfTrue="1" operator="greaterThan">
      <formula>199</formula>
    </cfRule>
  </conditionalFormatting>
  <conditionalFormatting sqref="N29:U29">
    <cfRule type="cellIs" dxfId="25" priority="6" stopIfTrue="1" operator="greaterThan">
      <formula>199</formula>
    </cfRule>
  </conditionalFormatting>
  <conditionalFormatting sqref="N33:U33">
    <cfRule type="cellIs" dxfId="24" priority="5" stopIfTrue="1" operator="greaterThan">
      <formula>199</formula>
    </cfRule>
  </conditionalFormatting>
  <conditionalFormatting sqref="N33:U33">
    <cfRule type="cellIs" dxfId="23" priority="4" stopIfTrue="1" operator="greaterThan">
      <formula>199</formula>
    </cfRule>
  </conditionalFormatting>
  <conditionalFormatting sqref="F37:M37">
    <cfRule type="cellIs" dxfId="22" priority="3" stopIfTrue="1" operator="greaterThan">
      <formula>199</formula>
    </cfRule>
  </conditionalFormatting>
  <conditionalFormatting sqref="F37:M37">
    <cfRule type="cellIs" dxfId="21" priority="2" stopIfTrue="1" operator="greaterThan">
      <formula>199</formula>
    </cfRule>
  </conditionalFormatting>
  <conditionalFormatting sqref="N37:U37">
    <cfRule type="cellIs" dxfId="20" priority="1" stopIfTrue="1" operator="greaterThan">
      <formula>199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1"/>
  <sheetViews>
    <sheetView showGridLines="0" topLeftCell="A4" zoomScale="90" zoomScaleNormal="90" workbookViewId="0">
      <selection activeCell="Q15" sqref="Q15"/>
    </sheetView>
  </sheetViews>
  <sheetFormatPr defaultRowHeight="14.25"/>
  <cols>
    <col min="1" max="1" width="4.5" style="1" customWidth="1"/>
    <col min="2" max="2" width="28.25" style="1" customWidth="1"/>
    <col min="3" max="3" width="6" style="1" customWidth="1"/>
    <col min="4" max="4" width="7.75" style="1" customWidth="1"/>
    <col min="5" max="12" width="6.25" style="1" customWidth="1"/>
    <col min="13" max="13" width="9.125" style="1" customWidth="1"/>
    <col min="14" max="14" width="6.625" style="1" customWidth="1"/>
    <col min="15" max="16384" width="9" style="1"/>
  </cols>
  <sheetData>
    <row r="1" spans="1:17" ht="14.25" customHeight="1">
      <c r="A1" s="23"/>
      <c r="B1" s="23"/>
      <c r="C1" s="49" t="s">
        <v>16</v>
      </c>
      <c r="D1" s="50"/>
      <c r="E1" s="50"/>
      <c r="F1" s="50"/>
      <c r="G1" s="28"/>
      <c r="H1" s="28"/>
      <c r="I1" s="28"/>
      <c r="J1" s="28"/>
      <c r="K1" s="28"/>
      <c r="L1" s="28"/>
      <c r="M1" s="28"/>
      <c r="N1" s="28"/>
    </row>
    <row r="2" spans="1:17" ht="14.25" customHeight="1">
      <c r="A2" s="24"/>
      <c r="B2" s="24"/>
      <c r="C2" s="51"/>
      <c r="D2" s="52"/>
      <c r="E2" s="52"/>
      <c r="F2" s="52"/>
      <c r="G2" s="29"/>
      <c r="H2" s="29"/>
      <c r="I2" s="29"/>
      <c r="J2" s="29"/>
      <c r="K2" s="29"/>
      <c r="L2" s="29"/>
      <c r="M2" s="29"/>
      <c r="N2" s="29"/>
    </row>
    <row r="3" spans="1:17" ht="14.25" customHeight="1">
      <c r="A3" s="24"/>
      <c r="B3" s="24"/>
      <c r="C3" s="51"/>
      <c r="D3" s="52"/>
      <c r="E3" s="52"/>
      <c r="F3" s="52"/>
      <c r="G3" s="29"/>
      <c r="H3" s="29"/>
      <c r="I3" s="29"/>
      <c r="J3" s="29"/>
      <c r="K3" s="29"/>
      <c r="L3" s="29"/>
      <c r="M3" s="29"/>
      <c r="N3" s="29"/>
    </row>
    <row r="4" spans="1:17" ht="14.25" customHeight="1">
      <c r="A4" s="24"/>
      <c r="B4" s="24"/>
      <c r="C4" s="51"/>
      <c r="D4" s="52"/>
      <c r="E4" s="52"/>
      <c r="F4" s="52"/>
      <c r="G4" s="29"/>
      <c r="H4" s="29"/>
      <c r="I4" s="29"/>
      <c r="J4" s="29"/>
      <c r="K4" s="29"/>
      <c r="L4" s="29"/>
      <c r="M4" s="29"/>
      <c r="N4" s="29"/>
    </row>
    <row r="5" spans="1:17" ht="14.25" customHeight="1">
      <c r="A5" s="24"/>
      <c r="B5" s="24"/>
      <c r="C5" s="51"/>
      <c r="D5" s="52"/>
      <c r="E5" s="52"/>
      <c r="F5" s="52"/>
      <c r="G5" s="29"/>
      <c r="H5" s="29"/>
      <c r="I5" s="29"/>
      <c r="J5" s="29"/>
      <c r="K5" s="29"/>
      <c r="L5" s="29"/>
      <c r="M5" s="29"/>
      <c r="N5" s="29"/>
    </row>
    <row r="6" spans="1:17" ht="15" customHeight="1">
      <c r="A6" s="25" t="s">
        <v>44</v>
      </c>
      <c r="B6" s="26"/>
      <c r="C6" s="53"/>
      <c r="D6" s="54"/>
      <c r="E6" s="54"/>
      <c r="F6" s="54"/>
      <c r="G6" s="27"/>
      <c r="H6" s="27"/>
      <c r="I6" s="27"/>
      <c r="J6" s="27"/>
      <c r="K6" s="27"/>
      <c r="L6" s="27"/>
      <c r="M6" s="27"/>
      <c r="N6" s="27"/>
    </row>
    <row r="7" spans="1:17" ht="1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7" ht="15">
      <c r="A8" s="2" t="s">
        <v>0</v>
      </c>
      <c r="B8" s="2" t="s">
        <v>12</v>
      </c>
      <c r="C8" s="18" t="s">
        <v>1</v>
      </c>
      <c r="D8" s="19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15" t="s">
        <v>7</v>
      </c>
      <c r="J8" s="15" t="s">
        <v>14</v>
      </c>
      <c r="K8" s="15" t="s">
        <v>34</v>
      </c>
      <c r="L8" s="4" t="s">
        <v>35</v>
      </c>
      <c r="M8" s="20" t="s">
        <v>8</v>
      </c>
      <c r="N8" s="22" t="s">
        <v>9</v>
      </c>
    </row>
    <row r="9" spans="1:17" ht="15">
      <c r="A9" s="6">
        <v>1</v>
      </c>
      <c r="B9" s="7" t="s">
        <v>58</v>
      </c>
      <c r="C9" s="8">
        <f t="shared" ref="C9:C24" si="0">SUM(E9:L9)+(M9*N9)</f>
        <v>1625</v>
      </c>
      <c r="D9" s="9">
        <f t="shared" ref="D9:D24" si="1">IF(E9&gt;0,AVERAGE(E9:L9),0)</f>
        <v>203.125</v>
      </c>
      <c r="E9" s="10">
        <v>246</v>
      </c>
      <c r="F9" s="10">
        <v>231</v>
      </c>
      <c r="G9" s="10">
        <v>179</v>
      </c>
      <c r="H9" s="10">
        <v>202</v>
      </c>
      <c r="I9" s="16">
        <v>201</v>
      </c>
      <c r="J9" s="16">
        <v>192</v>
      </c>
      <c r="K9" s="16">
        <v>170</v>
      </c>
      <c r="L9" s="11">
        <v>204</v>
      </c>
      <c r="M9" s="21">
        <v>8</v>
      </c>
      <c r="N9" s="17"/>
    </row>
    <row r="10" spans="1:17" ht="15">
      <c r="A10" s="6">
        <v>2</v>
      </c>
      <c r="B10" s="7" t="s">
        <v>92</v>
      </c>
      <c r="C10" s="8">
        <f t="shared" si="0"/>
        <v>1596</v>
      </c>
      <c r="D10" s="9">
        <f t="shared" si="1"/>
        <v>199.5</v>
      </c>
      <c r="E10" s="10">
        <v>153</v>
      </c>
      <c r="F10" s="10">
        <v>178</v>
      </c>
      <c r="G10" s="10">
        <v>190</v>
      </c>
      <c r="H10" s="10">
        <v>173</v>
      </c>
      <c r="I10" s="16">
        <v>223</v>
      </c>
      <c r="J10" s="16">
        <v>224</v>
      </c>
      <c r="K10" s="16">
        <v>224</v>
      </c>
      <c r="L10" s="11">
        <v>231</v>
      </c>
      <c r="M10" s="21">
        <v>8</v>
      </c>
      <c r="N10" s="17"/>
    </row>
    <row r="11" spans="1:17" ht="15">
      <c r="A11" s="6">
        <v>3</v>
      </c>
      <c r="B11" s="7" t="s">
        <v>74</v>
      </c>
      <c r="C11" s="8">
        <f t="shared" si="0"/>
        <v>1593</v>
      </c>
      <c r="D11" s="9">
        <f t="shared" si="1"/>
        <v>199.125</v>
      </c>
      <c r="E11" s="10">
        <v>208</v>
      </c>
      <c r="F11" s="10">
        <v>226</v>
      </c>
      <c r="G11" s="10">
        <v>219</v>
      </c>
      <c r="H11" s="10">
        <v>190</v>
      </c>
      <c r="I11" s="16">
        <v>162</v>
      </c>
      <c r="J11" s="16">
        <v>170</v>
      </c>
      <c r="K11" s="16">
        <v>219</v>
      </c>
      <c r="L11" s="11">
        <v>199</v>
      </c>
      <c r="M11" s="21">
        <v>8</v>
      </c>
      <c r="N11" s="17"/>
    </row>
    <row r="12" spans="1:17" ht="15">
      <c r="A12" s="6">
        <v>4</v>
      </c>
      <c r="B12" s="7" t="s">
        <v>67</v>
      </c>
      <c r="C12" s="8">
        <f t="shared" si="0"/>
        <v>1563</v>
      </c>
      <c r="D12" s="9">
        <f t="shared" si="1"/>
        <v>195.375</v>
      </c>
      <c r="E12" s="10">
        <v>179</v>
      </c>
      <c r="F12" s="10">
        <v>198</v>
      </c>
      <c r="G12" s="10">
        <v>169</v>
      </c>
      <c r="H12" s="10">
        <v>241</v>
      </c>
      <c r="I12" s="16">
        <v>159</v>
      </c>
      <c r="J12" s="16">
        <v>245</v>
      </c>
      <c r="K12" s="16">
        <v>168</v>
      </c>
      <c r="L12" s="11">
        <v>204</v>
      </c>
      <c r="M12" s="21">
        <v>8</v>
      </c>
      <c r="N12" s="17"/>
    </row>
    <row r="13" spans="1:17" ht="15">
      <c r="A13" s="6">
        <v>5</v>
      </c>
      <c r="B13" s="7" t="s">
        <v>64</v>
      </c>
      <c r="C13" s="8">
        <f t="shared" si="0"/>
        <v>1526</v>
      </c>
      <c r="D13" s="9">
        <f t="shared" si="1"/>
        <v>190.75</v>
      </c>
      <c r="E13" s="10">
        <v>176</v>
      </c>
      <c r="F13" s="10">
        <v>160</v>
      </c>
      <c r="G13" s="10">
        <v>193</v>
      </c>
      <c r="H13" s="10">
        <v>133</v>
      </c>
      <c r="I13" s="16">
        <v>214</v>
      </c>
      <c r="J13" s="16">
        <v>203</v>
      </c>
      <c r="K13" s="16">
        <v>188</v>
      </c>
      <c r="L13" s="11">
        <v>259</v>
      </c>
      <c r="M13" s="21">
        <v>8</v>
      </c>
      <c r="N13" s="17"/>
    </row>
    <row r="14" spans="1:17" ht="15">
      <c r="A14" s="6">
        <v>6</v>
      </c>
      <c r="B14" s="7" t="s">
        <v>54</v>
      </c>
      <c r="C14" s="8">
        <f t="shared" si="0"/>
        <v>1517</v>
      </c>
      <c r="D14" s="9">
        <f t="shared" si="1"/>
        <v>189.625</v>
      </c>
      <c r="E14" s="10">
        <v>171</v>
      </c>
      <c r="F14" s="10">
        <v>210</v>
      </c>
      <c r="G14" s="10">
        <v>190</v>
      </c>
      <c r="H14" s="10">
        <v>189</v>
      </c>
      <c r="I14" s="16">
        <v>196</v>
      </c>
      <c r="J14" s="16">
        <v>179</v>
      </c>
      <c r="K14" s="16">
        <v>187</v>
      </c>
      <c r="L14" s="11">
        <v>195</v>
      </c>
      <c r="M14" s="21">
        <v>8</v>
      </c>
      <c r="N14" s="17"/>
    </row>
    <row r="15" spans="1:17" ht="15">
      <c r="A15" s="6">
        <v>7</v>
      </c>
      <c r="B15" s="7" t="s">
        <v>29</v>
      </c>
      <c r="C15" s="8">
        <f t="shared" si="0"/>
        <v>1510</v>
      </c>
      <c r="D15" s="9">
        <f t="shared" si="1"/>
        <v>180.75</v>
      </c>
      <c r="E15" s="10">
        <v>154</v>
      </c>
      <c r="F15" s="10">
        <v>178</v>
      </c>
      <c r="G15" s="10">
        <v>161</v>
      </c>
      <c r="H15" s="10">
        <v>212</v>
      </c>
      <c r="I15" s="16">
        <v>161</v>
      </c>
      <c r="J15" s="16">
        <v>183</v>
      </c>
      <c r="K15" s="16">
        <v>229</v>
      </c>
      <c r="L15" s="11">
        <v>168</v>
      </c>
      <c r="M15" s="21">
        <v>8</v>
      </c>
      <c r="N15" s="17">
        <v>8</v>
      </c>
    </row>
    <row r="16" spans="1:17" ht="15">
      <c r="A16" s="6">
        <v>8</v>
      </c>
      <c r="B16" s="7" t="s">
        <v>66</v>
      </c>
      <c r="C16" s="8">
        <f t="shared" si="0"/>
        <v>1492</v>
      </c>
      <c r="D16" s="9">
        <f t="shared" si="1"/>
        <v>186.5</v>
      </c>
      <c r="E16" s="10">
        <v>149</v>
      </c>
      <c r="F16" s="10">
        <v>130</v>
      </c>
      <c r="G16" s="10">
        <v>210</v>
      </c>
      <c r="H16" s="10">
        <v>233</v>
      </c>
      <c r="I16" s="16">
        <v>221</v>
      </c>
      <c r="J16" s="16">
        <v>182</v>
      </c>
      <c r="K16" s="16">
        <v>199</v>
      </c>
      <c r="L16" s="11">
        <v>168</v>
      </c>
      <c r="M16" s="21">
        <v>8</v>
      </c>
      <c r="N16" s="17"/>
      <c r="Q16" s="14"/>
    </row>
    <row r="17" spans="1:14" ht="15">
      <c r="A17" s="6">
        <v>9</v>
      </c>
      <c r="B17" s="7" t="s">
        <v>47</v>
      </c>
      <c r="C17" s="8">
        <f t="shared" si="0"/>
        <v>1482</v>
      </c>
      <c r="D17" s="9">
        <f t="shared" si="1"/>
        <v>185.25</v>
      </c>
      <c r="E17" s="10">
        <v>190</v>
      </c>
      <c r="F17" s="10">
        <v>169</v>
      </c>
      <c r="G17" s="10">
        <v>174</v>
      </c>
      <c r="H17" s="10">
        <v>205</v>
      </c>
      <c r="I17" s="16">
        <v>159</v>
      </c>
      <c r="J17" s="16">
        <v>184</v>
      </c>
      <c r="K17" s="16">
        <v>177</v>
      </c>
      <c r="L17" s="11">
        <v>224</v>
      </c>
      <c r="M17" s="21">
        <v>8</v>
      </c>
      <c r="N17" s="17"/>
    </row>
    <row r="18" spans="1:14" ht="15">
      <c r="A18" s="6">
        <v>10</v>
      </c>
      <c r="B18" s="7" t="s">
        <v>65</v>
      </c>
      <c r="C18" s="8">
        <f t="shared" si="0"/>
        <v>1473</v>
      </c>
      <c r="D18" s="9">
        <f t="shared" si="1"/>
        <v>184.125</v>
      </c>
      <c r="E18" s="10">
        <v>209</v>
      </c>
      <c r="F18" s="10">
        <v>163</v>
      </c>
      <c r="G18" s="10">
        <v>153</v>
      </c>
      <c r="H18" s="10">
        <v>161</v>
      </c>
      <c r="I18" s="16">
        <v>177</v>
      </c>
      <c r="J18" s="16">
        <v>204</v>
      </c>
      <c r="K18" s="16">
        <v>237</v>
      </c>
      <c r="L18" s="11">
        <v>169</v>
      </c>
      <c r="M18" s="21">
        <v>8</v>
      </c>
      <c r="N18" s="17"/>
    </row>
    <row r="19" spans="1:14" ht="15">
      <c r="A19" s="6">
        <v>11</v>
      </c>
      <c r="B19" s="7" t="s">
        <v>48</v>
      </c>
      <c r="C19" s="8">
        <f t="shared" si="0"/>
        <v>1442</v>
      </c>
      <c r="D19" s="9">
        <f t="shared" si="1"/>
        <v>180.25</v>
      </c>
      <c r="E19" s="10">
        <v>206</v>
      </c>
      <c r="F19" s="10">
        <v>190</v>
      </c>
      <c r="G19" s="10">
        <v>192</v>
      </c>
      <c r="H19" s="10">
        <v>178</v>
      </c>
      <c r="I19" s="16">
        <v>178</v>
      </c>
      <c r="J19" s="16">
        <v>158</v>
      </c>
      <c r="K19" s="16">
        <v>172</v>
      </c>
      <c r="L19" s="11">
        <v>168</v>
      </c>
      <c r="M19" s="21">
        <v>8</v>
      </c>
      <c r="N19" s="17"/>
    </row>
    <row r="20" spans="1:14" ht="15">
      <c r="A20" s="6">
        <v>12</v>
      </c>
      <c r="B20" s="7" t="s">
        <v>78</v>
      </c>
      <c r="C20" s="8">
        <f t="shared" si="0"/>
        <v>1433</v>
      </c>
      <c r="D20" s="9">
        <f t="shared" si="1"/>
        <v>179.125</v>
      </c>
      <c r="E20" s="10">
        <v>158</v>
      </c>
      <c r="F20" s="10">
        <v>245</v>
      </c>
      <c r="G20" s="10">
        <v>177</v>
      </c>
      <c r="H20" s="10">
        <v>172</v>
      </c>
      <c r="I20" s="16">
        <v>186</v>
      </c>
      <c r="J20" s="16">
        <v>180</v>
      </c>
      <c r="K20" s="16">
        <v>148</v>
      </c>
      <c r="L20" s="11">
        <v>167</v>
      </c>
      <c r="M20" s="21">
        <v>6</v>
      </c>
      <c r="N20" s="17"/>
    </row>
    <row r="21" spans="1:14" ht="15">
      <c r="A21" s="6">
        <v>13</v>
      </c>
      <c r="B21" s="7" t="s">
        <v>73</v>
      </c>
      <c r="C21" s="8">
        <f t="shared" si="0"/>
        <v>1422</v>
      </c>
      <c r="D21" s="9">
        <f t="shared" si="1"/>
        <v>177.75</v>
      </c>
      <c r="E21" s="10">
        <v>205</v>
      </c>
      <c r="F21" s="10">
        <v>113</v>
      </c>
      <c r="G21" s="10">
        <v>212</v>
      </c>
      <c r="H21" s="10">
        <v>192</v>
      </c>
      <c r="I21" s="16">
        <v>200</v>
      </c>
      <c r="J21" s="16">
        <v>120</v>
      </c>
      <c r="K21" s="16">
        <v>180</v>
      </c>
      <c r="L21" s="11">
        <v>200</v>
      </c>
      <c r="M21" s="21">
        <v>8</v>
      </c>
      <c r="N21" s="17"/>
    </row>
    <row r="22" spans="1:14" ht="15">
      <c r="A22" s="6">
        <v>14</v>
      </c>
      <c r="B22" s="7" t="s">
        <v>46</v>
      </c>
      <c r="C22" s="8">
        <f t="shared" si="0"/>
        <v>1415</v>
      </c>
      <c r="D22" s="9">
        <f t="shared" si="1"/>
        <v>176.875</v>
      </c>
      <c r="E22" s="10">
        <v>242</v>
      </c>
      <c r="F22" s="10">
        <v>166</v>
      </c>
      <c r="G22" s="10">
        <v>192</v>
      </c>
      <c r="H22" s="10">
        <v>187</v>
      </c>
      <c r="I22" s="16">
        <v>159</v>
      </c>
      <c r="J22" s="16">
        <v>128</v>
      </c>
      <c r="K22" s="16">
        <v>161</v>
      </c>
      <c r="L22" s="11">
        <v>180</v>
      </c>
      <c r="M22" s="21">
        <v>8</v>
      </c>
      <c r="N22" s="17"/>
    </row>
    <row r="23" spans="1:14" ht="15">
      <c r="A23" s="6">
        <v>15</v>
      </c>
      <c r="B23" s="7" t="s">
        <v>59</v>
      </c>
      <c r="C23" s="8">
        <f t="shared" si="0"/>
        <v>1333</v>
      </c>
      <c r="D23" s="9">
        <f t="shared" si="1"/>
        <v>166.625</v>
      </c>
      <c r="E23" s="10">
        <v>181</v>
      </c>
      <c r="F23" s="10">
        <v>172</v>
      </c>
      <c r="G23" s="10">
        <v>170</v>
      </c>
      <c r="H23" s="10">
        <v>182</v>
      </c>
      <c r="I23" s="16">
        <v>170</v>
      </c>
      <c r="J23" s="16">
        <v>162</v>
      </c>
      <c r="K23" s="16">
        <v>144</v>
      </c>
      <c r="L23" s="11">
        <v>152</v>
      </c>
      <c r="M23" s="21">
        <v>8</v>
      </c>
      <c r="N23" s="17"/>
    </row>
    <row r="24" spans="1:14" ht="15">
      <c r="A24" s="6">
        <v>16</v>
      </c>
      <c r="B24" s="7" t="s">
        <v>80</v>
      </c>
      <c r="C24" s="8">
        <f t="shared" si="0"/>
        <v>1174</v>
      </c>
      <c r="D24" s="9">
        <f t="shared" si="1"/>
        <v>146.75</v>
      </c>
      <c r="E24" s="10">
        <v>147</v>
      </c>
      <c r="F24" s="10">
        <v>161</v>
      </c>
      <c r="G24" s="10">
        <v>139</v>
      </c>
      <c r="H24" s="10">
        <v>152</v>
      </c>
      <c r="I24" s="16">
        <v>133</v>
      </c>
      <c r="J24" s="16">
        <v>151</v>
      </c>
      <c r="K24" s="16">
        <v>151</v>
      </c>
      <c r="L24" s="11">
        <v>140</v>
      </c>
      <c r="M24" s="21">
        <v>6</v>
      </c>
      <c r="N24" s="17"/>
    </row>
    <row r="25" spans="1:14" ht="15">
      <c r="A25" s="6">
        <v>17</v>
      </c>
      <c r="B25" s="7"/>
      <c r="C25" s="8">
        <f t="shared" ref="C25:C26" si="2">SUM(E25:L25)+(M25*N25)</f>
        <v>0</v>
      </c>
      <c r="D25" s="9">
        <f t="shared" ref="D25:D26" si="3">IF(E25&gt;0,AVERAGE(E25:L25),0)</f>
        <v>0</v>
      </c>
      <c r="E25" s="10"/>
      <c r="F25" s="10"/>
      <c r="G25" s="10"/>
      <c r="H25" s="10"/>
      <c r="I25" s="16"/>
      <c r="J25" s="16"/>
      <c r="K25" s="16"/>
      <c r="L25" s="11"/>
      <c r="M25" s="21">
        <v>6</v>
      </c>
      <c r="N25" s="17"/>
    </row>
    <row r="26" spans="1:14" ht="15">
      <c r="A26" s="6">
        <v>18</v>
      </c>
      <c r="B26" s="7"/>
      <c r="C26" s="8">
        <f t="shared" si="2"/>
        <v>0</v>
      </c>
      <c r="D26" s="9">
        <f t="shared" si="3"/>
        <v>0</v>
      </c>
      <c r="E26" s="10"/>
      <c r="F26" s="10"/>
      <c r="G26" s="10"/>
      <c r="H26" s="10"/>
      <c r="I26" s="16"/>
      <c r="J26" s="16"/>
      <c r="K26" s="16"/>
      <c r="L26" s="11"/>
      <c r="M26" s="21">
        <v>6</v>
      </c>
      <c r="N26" s="17"/>
    </row>
    <row r="27" spans="1:14" ht="15">
      <c r="A27" s="6">
        <v>19</v>
      </c>
      <c r="B27" s="7"/>
      <c r="C27" s="8">
        <f t="shared" ref="C27:C40" si="4">SUM(E27:L27)+(M27*N27)</f>
        <v>0</v>
      </c>
      <c r="D27" s="9">
        <f t="shared" ref="D27:D40" si="5">IF(E27&gt;0,AVERAGE(E27:L27),0)</f>
        <v>0</v>
      </c>
      <c r="E27" s="10"/>
      <c r="F27" s="10"/>
      <c r="G27" s="10"/>
      <c r="H27" s="10"/>
      <c r="I27" s="16"/>
      <c r="J27" s="16"/>
      <c r="K27" s="16"/>
      <c r="L27" s="11"/>
      <c r="M27" s="21">
        <v>6</v>
      </c>
      <c r="N27" s="17"/>
    </row>
    <row r="28" spans="1:14" ht="15">
      <c r="A28" s="6">
        <v>20</v>
      </c>
      <c r="B28" s="7"/>
      <c r="C28" s="8">
        <f t="shared" si="4"/>
        <v>0</v>
      </c>
      <c r="D28" s="9">
        <f t="shared" si="5"/>
        <v>0</v>
      </c>
      <c r="E28" s="10"/>
      <c r="F28" s="10"/>
      <c r="G28" s="10"/>
      <c r="H28" s="10"/>
      <c r="I28" s="16"/>
      <c r="J28" s="16"/>
      <c r="K28" s="16"/>
      <c r="L28" s="11"/>
      <c r="M28" s="21">
        <v>6</v>
      </c>
      <c r="N28" s="17"/>
    </row>
    <row r="29" spans="1:14" ht="15">
      <c r="A29" s="6">
        <v>21</v>
      </c>
      <c r="B29" s="7"/>
      <c r="C29" s="8">
        <f t="shared" si="4"/>
        <v>0</v>
      </c>
      <c r="D29" s="9">
        <f t="shared" si="5"/>
        <v>0</v>
      </c>
      <c r="E29" s="10"/>
      <c r="F29" s="10"/>
      <c r="G29" s="10"/>
      <c r="H29" s="10"/>
      <c r="I29" s="16"/>
      <c r="J29" s="16"/>
      <c r="K29" s="16"/>
      <c r="L29" s="11"/>
      <c r="M29" s="21">
        <v>6</v>
      </c>
      <c r="N29" s="17"/>
    </row>
    <row r="30" spans="1:14" ht="15">
      <c r="A30" s="6">
        <v>22</v>
      </c>
      <c r="B30" s="7"/>
      <c r="C30" s="8">
        <f t="shared" si="4"/>
        <v>0</v>
      </c>
      <c r="D30" s="9">
        <f t="shared" si="5"/>
        <v>0</v>
      </c>
      <c r="E30" s="10"/>
      <c r="F30" s="10"/>
      <c r="G30" s="10"/>
      <c r="H30" s="10"/>
      <c r="I30" s="16"/>
      <c r="J30" s="16"/>
      <c r="K30" s="16"/>
      <c r="L30" s="11"/>
      <c r="M30" s="21">
        <v>6</v>
      </c>
      <c r="N30" s="17"/>
    </row>
    <row r="31" spans="1:14" ht="15">
      <c r="A31" s="6">
        <v>23</v>
      </c>
      <c r="B31" s="7"/>
      <c r="C31" s="8">
        <f t="shared" si="4"/>
        <v>0</v>
      </c>
      <c r="D31" s="9">
        <f t="shared" si="5"/>
        <v>0</v>
      </c>
      <c r="E31" s="10"/>
      <c r="F31" s="10"/>
      <c r="G31" s="10"/>
      <c r="H31" s="10"/>
      <c r="I31" s="16"/>
      <c r="J31" s="16"/>
      <c r="K31" s="16"/>
      <c r="L31" s="11"/>
      <c r="M31" s="21">
        <v>6</v>
      </c>
      <c r="N31" s="17"/>
    </row>
    <row r="32" spans="1:14" ht="15">
      <c r="A32" s="6">
        <v>24</v>
      </c>
      <c r="B32" s="7"/>
      <c r="C32" s="8">
        <f t="shared" si="4"/>
        <v>0</v>
      </c>
      <c r="D32" s="9">
        <f t="shared" si="5"/>
        <v>0</v>
      </c>
      <c r="E32" s="10"/>
      <c r="F32" s="10"/>
      <c r="G32" s="10"/>
      <c r="H32" s="10"/>
      <c r="I32" s="16"/>
      <c r="J32" s="16"/>
      <c r="K32" s="16"/>
      <c r="L32" s="11"/>
      <c r="M32" s="21">
        <v>6</v>
      </c>
      <c r="N32" s="17"/>
    </row>
    <row r="33" spans="1:14" ht="15">
      <c r="A33" s="6">
        <v>25</v>
      </c>
      <c r="B33" s="7"/>
      <c r="C33" s="8">
        <f t="shared" si="4"/>
        <v>0</v>
      </c>
      <c r="D33" s="9">
        <f t="shared" si="5"/>
        <v>0</v>
      </c>
      <c r="E33" s="10"/>
      <c r="F33" s="10"/>
      <c r="G33" s="10"/>
      <c r="H33" s="10"/>
      <c r="I33" s="16"/>
      <c r="J33" s="16"/>
      <c r="K33" s="16"/>
      <c r="L33" s="11"/>
      <c r="M33" s="21">
        <v>6</v>
      </c>
      <c r="N33" s="17"/>
    </row>
    <row r="34" spans="1:14" ht="15">
      <c r="A34" s="6">
        <v>26</v>
      </c>
      <c r="B34" s="7"/>
      <c r="C34" s="8">
        <f t="shared" si="4"/>
        <v>0</v>
      </c>
      <c r="D34" s="9">
        <f t="shared" si="5"/>
        <v>0</v>
      </c>
      <c r="E34" s="10"/>
      <c r="F34" s="10"/>
      <c r="G34" s="10"/>
      <c r="H34" s="10"/>
      <c r="I34" s="16"/>
      <c r="J34" s="16"/>
      <c r="K34" s="16"/>
      <c r="L34" s="11"/>
      <c r="M34" s="21">
        <v>6</v>
      </c>
      <c r="N34" s="17"/>
    </row>
    <row r="35" spans="1:14" ht="15">
      <c r="A35" s="6">
        <v>27</v>
      </c>
      <c r="B35" s="7"/>
      <c r="C35" s="8">
        <f t="shared" si="4"/>
        <v>0</v>
      </c>
      <c r="D35" s="9">
        <f t="shared" si="5"/>
        <v>0</v>
      </c>
      <c r="E35" s="10"/>
      <c r="F35" s="10"/>
      <c r="G35" s="10"/>
      <c r="H35" s="10"/>
      <c r="I35" s="16"/>
      <c r="J35" s="16"/>
      <c r="K35" s="16"/>
      <c r="L35" s="11"/>
      <c r="M35" s="21">
        <v>6</v>
      </c>
      <c r="N35" s="17"/>
    </row>
    <row r="36" spans="1:14" ht="15">
      <c r="A36" s="6">
        <v>28</v>
      </c>
      <c r="B36" s="7"/>
      <c r="C36" s="8">
        <f t="shared" si="4"/>
        <v>0</v>
      </c>
      <c r="D36" s="9">
        <f t="shared" si="5"/>
        <v>0</v>
      </c>
      <c r="E36" s="10"/>
      <c r="F36" s="10"/>
      <c r="G36" s="10"/>
      <c r="H36" s="10"/>
      <c r="I36" s="16"/>
      <c r="J36" s="16"/>
      <c r="K36" s="16"/>
      <c r="L36" s="11"/>
      <c r="M36" s="21">
        <v>6</v>
      </c>
      <c r="N36" s="17"/>
    </row>
    <row r="37" spans="1:14" ht="15">
      <c r="A37" s="6">
        <v>29</v>
      </c>
      <c r="B37" s="7"/>
      <c r="C37" s="8">
        <f t="shared" si="4"/>
        <v>0</v>
      </c>
      <c r="D37" s="9">
        <f t="shared" si="5"/>
        <v>0</v>
      </c>
      <c r="E37" s="10"/>
      <c r="F37" s="10"/>
      <c r="G37" s="10"/>
      <c r="H37" s="10"/>
      <c r="I37" s="16"/>
      <c r="J37" s="16"/>
      <c r="K37" s="16"/>
      <c r="L37" s="11"/>
      <c r="M37" s="21">
        <v>6</v>
      </c>
      <c r="N37" s="17"/>
    </row>
    <row r="38" spans="1:14" ht="15">
      <c r="A38" s="6">
        <v>30</v>
      </c>
      <c r="B38" s="7"/>
      <c r="C38" s="8">
        <f t="shared" si="4"/>
        <v>0</v>
      </c>
      <c r="D38" s="9">
        <f t="shared" si="5"/>
        <v>0</v>
      </c>
      <c r="E38" s="10"/>
      <c r="F38" s="10"/>
      <c r="G38" s="10"/>
      <c r="H38" s="10"/>
      <c r="I38" s="16"/>
      <c r="J38" s="16"/>
      <c r="K38" s="16"/>
      <c r="L38" s="11"/>
      <c r="M38" s="21">
        <v>6</v>
      </c>
      <c r="N38" s="17"/>
    </row>
    <row r="39" spans="1:14" ht="15">
      <c r="A39" s="6">
        <v>31</v>
      </c>
      <c r="B39" s="7"/>
      <c r="C39" s="8">
        <f t="shared" si="4"/>
        <v>0</v>
      </c>
      <c r="D39" s="9">
        <f t="shared" si="5"/>
        <v>0</v>
      </c>
      <c r="E39" s="10"/>
      <c r="F39" s="10"/>
      <c r="G39" s="10"/>
      <c r="H39" s="10"/>
      <c r="I39" s="16"/>
      <c r="J39" s="16"/>
      <c r="K39" s="16"/>
      <c r="L39" s="11"/>
      <c r="M39" s="21">
        <v>6</v>
      </c>
      <c r="N39" s="17"/>
    </row>
    <row r="40" spans="1:14" ht="15">
      <c r="A40" s="6">
        <v>32</v>
      </c>
      <c r="B40" s="7"/>
      <c r="C40" s="8">
        <f t="shared" si="4"/>
        <v>0</v>
      </c>
      <c r="D40" s="9">
        <f t="shared" si="5"/>
        <v>0</v>
      </c>
      <c r="E40" s="10"/>
      <c r="F40" s="10"/>
      <c r="G40" s="10"/>
      <c r="H40" s="10"/>
      <c r="I40" s="16"/>
      <c r="J40" s="16"/>
      <c r="K40" s="16"/>
      <c r="L40" s="11"/>
      <c r="M40" s="21">
        <v>6</v>
      </c>
      <c r="N40" s="17"/>
    </row>
    <row r="41" spans="1:14" ht="15">
      <c r="A41" s="6">
        <v>33</v>
      </c>
      <c r="B41" s="7"/>
      <c r="C41" s="8">
        <f t="shared" ref="C41:C71" si="6">SUM(E41:L41)+(M41*N41)</f>
        <v>0</v>
      </c>
      <c r="D41" s="9">
        <f t="shared" ref="D41:D71" si="7">IF(E41&gt;0,AVERAGE(E41:L41),0)</f>
        <v>0</v>
      </c>
      <c r="E41" s="10"/>
      <c r="F41" s="10"/>
      <c r="G41" s="10"/>
      <c r="H41" s="10"/>
      <c r="I41" s="16"/>
      <c r="J41" s="16"/>
      <c r="K41" s="16"/>
      <c r="L41" s="11"/>
      <c r="M41" s="21">
        <v>6</v>
      </c>
      <c r="N41" s="17"/>
    </row>
    <row r="42" spans="1:14" ht="15">
      <c r="A42" s="6">
        <v>34</v>
      </c>
      <c r="B42" s="7"/>
      <c r="C42" s="8">
        <f t="shared" si="6"/>
        <v>0</v>
      </c>
      <c r="D42" s="9">
        <f t="shared" si="7"/>
        <v>0</v>
      </c>
      <c r="E42" s="10"/>
      <c r="F42" s="10"/>
      <c r="G42" s="10"/>
      <c r="H42" s="10"/>
      <c r="I42" s="16"/>
      <c r="J42" s="16"/>
      <c r="K42" s="16"/>
      <c r="L42" s="11"/>
      <c r="M42" s="21">
        <v>6</v>
      </c>
      <c r="N42" s="17"/>
    </row>
    <row r="43" spans="1:14" ht="15">
      <c r="A43" s="6">
        <v>35</v>
      </c>
      <c r="B43" s="7"/>
      <c r="C43" s="8">
        <f t="shared" si="6"/>
        <v>0</v>
      </c>
      <c r="D43" s="9">
        <f t="shared" si="7"/>
        <v>0</v>
      </c>
      <c r="E43" s="10"/>
      <c r="F43" s="10"/>
      <c r="G43" s="10"/>
      <c r="H43" s="10"/>
      <c r="I43" s="16"/>
      <c r="J43" s="16"/>
      <c r="K43" s="16"/>
      <c r="L43" s="11"/>
      <c r="M43" s="21">
        <v>6</v>
      </c>
      <c r="N43" s="17"/>
    </row>
    <row r="44" spans="1:14" ht="15">
      <c r="A44" s="6">
        <v>36</v>
      </c>
      <c r="B44" s="7"/>
      <c r="C44" s="8">
        <f t="shared" si="6"/>
        <v>0</v>
      </c>
      <c r="D44" s="9">
        <f t="shared" si="7"/>
        <v>0</v>
      </c>
      <c r="E44" s="10"/>
      <c r="F44" s="10"/>
      <c r="G44" s="10"/>
      <c r="H44" s="10"/>
      <c r="I44" s="16"/>
      <c r="J44" s="16"/>
      <c r="K44" s="16"/>
      <c r="L44" s="11"/>
      <c r="M44" s="21">
        <v>6</v>
      </c>
      <c r="N44" s="17"/>
    </row>
    <row r="45" spans="1:14" ht="15">
      <c r="A45" s="6">
        <v>37</v>
      </c>
      <c r="B45" s="7"/>
      <c r="C45" s="8">
        <f t="shared" si="6"/>
        <v>0</v>
      </c>
      <c r="D45" s="9">
        <f t="shared" si="7"/>
        <v>0</v>
      </c>
      <c r="E45" s="10"/>
      <c r="F45" s="10"/>
      <c r="G45" s="10"/>
      <c r="H45" s="10"/>
      <c r="I45" s="16"/>
      <c r="J45" s="16"/>
      <c r="K45" s="16"/>
      <c r="L45" s="11"/>
      <c r="M45" s="21">
        <v>6</v>
      </c>
      <c r="N45" s="17"/>
    </row>
    <row r="46" spans="1:14" ht="15">
      <c r="A46" s="6">
        <v>38</v>
      </c>
      <c r="B46" s="7"/>
      <c r="C46" s="8">
        <f t="shared" si="6"/>
        <v>0</v>
      </c>
      <c r="D46" s="9">
        <f t="shared" si="7"/>
        <v>0</v>
      </c>
      <c r="E46" s="10"/>
      <c r="F46" s="10"/>
      <c r="G46" s="10"/>
      <c r="H46" s="10"/>
      <c r="I46" s="16"/>
      <c r="J46" s="16"/>
      <c r="K46" s="16"/>
      <c r="L46" s="11"/>
      <c r="M46" s="21">
        <v>6</v>
      </c>
      <c r="N46" s="17"/>
    </row>
    <row r="47" spans="1:14" ht="15">
      <c r="A47" s="6">
        <v>39</v>
      </c>
      <c r="B47" s="7"/>
      <c r="C47" s="8">
        <f t="shared" si="6"/>
        <v>0</v>
      </c>
      <c r="D47" s="9">
        <f t="shared" si="7"/>
        <v>0</v>
      </c>
      <c r="E47" s="10"/>
      <c r="F47" s="10"/>
      <c r="G47" s="10"/>
      <c r="H47" s="10"/>
      <c r="I47" s="16"/>
      <c r="J47" s="16"/>
      <c r="K47" s="16"/>
      <c r="L47" s="11"/>
      <c r="M47" s="21">
        <v>6</v>
      </c>
      <c r="N47" s="17"/>
    </row>
    <row r="48" spans="1:14" ht="15">
      <c r="A48" s="6">
        <v>40</v>
      </c>
      <c r="B48" s="7"/>
      <c r="C48" s="8">
        <f t="shared" si="6"/>
        <v>0</v>
      </c>
      <c r="D48" s="9">
        <f t="shared" si="7"/>
        <v>0</v>
      </c>
      <c r="E48" s="10"/>
      <c r="F48" s="10"/>
      <c r="G48" s="10"/>
      <c r="H48" s="10"/>
      <c r="I48" s="16"/>
      <c r="J48" s="16"/>
      <c r="K48" s="16"/>
      <c r="L48" s="11"/>
      <c r="M48" s="21">
        <v>6</v>
      </c>
      <c r="N48" s="17"/>
    </row>
    <row r="49" spans="1:14" ht="15">
      <c r="A49" s="6">
        <v>41</v>
      </c>
      <c r="B49" s="7"/>
      <c r="C49" s="8">
        <f t="shared" si="6"/>
        <v>0</v>
      </c>
      <c r="D49" s="9">
        <f t="shared" si="7"/>
        <v>0</v>
      </c>
      <c r="E49" s="10"/>
      <c r="F49" s="10"/>
      <c r="G49" s="10"/>
      <c r="H49" s="10"/>
      <c r="I49" s="16"/>
      <c r="J49" s="16"/>
      <c r="K49" s="16"/>
      <c r="L49" s="11"/>
      <c r="M49" s="21">
        <v>6</v>
      </c>
      <c r="N49" s="17"/>
    </row>
    <row r="50" spans="1:14" ht="15">
      <c r="A50" s="6">
        <v>42</v>
      </c>
      <c r="B50" s="7"/>
      <c r="C50" s="8">
        <f t="shared" si="6"/>
        <v>0</v>
      </c>
      <c r="D50" s="9">
        <f t="shared" si="7"/>
        <v>0</v>
      </c>
      <c r="E50" s="10"/>
      <c r="F50" s="10"/>
      <c r="G50" s="10"/>
      <c r="H50" s="10"/>
      <c r="I50" s="16"/>
      <c r="J50" s="16"/>
      <c r="K50" s="16"/>
      <c r="L50" s="11"/>
      <c r="M50" s="21">
        <v>6</v>
      </c>
      <c r="N50" s="17"/>
    </row>
    <row r="51" spans="1:14" ht="15">
      <c r="A51" s="6">
        <v>43</v>
      </c>
      <c r="B51" s="7"/>
      <c r="C51" s="8">
        <f t="shared" si="6"/>
        <v>0</v>
      </c>
      <c r="D51" s="9">
        <f t="shared" si="7"/>
        <v>0</v>
      </c>
      <c r="E51" s="10"/>
      <c r="F51" s="10"/>
      <c r="G51" s="10"/>
      <c r="H51" s="10"/>
      <c r="I51" s="16"/>
      <c r="J51" s="16"/>
      <c r="K51" s="16"/>
      <c r="L51" s="11"/>
      <c r="M51" s="21">
        <v>6</v>
      </c>
      <c r="N51" s="17"/>
    </row>
    <row r="52" spans="1:14" ht="15">
      <c r="A52" s="6">
        <v>44</v>
      </c>
      <c r="B52" s="7"/>
      <c r="C52" s="8">
        <f t="shared" si="6"/>
        <v>0</v>
      </c>
      <c r="D52" s="9">
        <f t="shared" si="7"/>
        <v>0</v>
      </c>
      <c r="E52" s="10"/>
      <c r="F52" s="10"/>
      <c r="G52" s="10"/>
      <c r="H52" s="10"/>
      <c r="I52" s="16"/>
      <c r="J52" s="16"/>
      <c r="K52" s="16"/>
      <c r="L52" s="11"/>
      <c r="M52" s="21">
        <v>6</v>
      </c>
      <c r="N52" s="17"/>
    </row>
    <row r="53" spans="1:14" ht="15">
      <c r="A53" s="6">
        <v>45</v>
      </c>
      <c r="B53" s="7"/>
      <c r="C53" s="8">
        <f t="shared" si="6"/>
        <v>0</v>
      </c>
      <c r="D53" s="9">
        <f t="shared" si="7"/>
        <v>0</v>
      </c>
      <c r="E53" s="10"/>
      <c r="F53" s="10"/>
      <c r="G53" s="10"/>
      <c r="H53" s="10"/>
      <c r="I53" s="16"/>
      <c r="J53" s="16"/>
      <c r="K53" s="16"/>
      <c r="L53" s="11"/>
      <c r="M53" s="21">
        <v>6</v>
      </c>
      <c r="N53" s="17"/>
    </row>
    <row r="54" spans="1:14" ht="15">
      <c r="A54" s="6">
        <v>46</v>
      </c>
      <c r="B54" s="7"/>
      <c r="C54" s="8">
        <f t="shared" si="6"/>
        <v>0</v>
      </c>
      <c r="D54" s="9">
        <f t="shared" si="7"/>
        <v>0</v>
      </c>
      <c r="E54" s="10"/>
      <c r="F54" s="10"/>
      <c r="G54" s="10"/>
      <c r="H54" s="10"/>
      <c r="I54" s="16"/>
      <c r="J54" s="16"/>
      <c r="K54" s="16"/>
      <c r="L54" s="11"/>
      <c r="M54" s="21">
        <v>6</v>
      </c>
      <c r="N54" s="17"/>
    </row>
    <row r="55" spans="1:14" ht="15">
      <c r="A55" s="6">
        <v>47</v>
      </c>
      <c r="B55" s="7"/>
      <c r="C55" s="8">
        <f t="shared" si="6"/>
        <v>0</v>
      </c>
      <c r="D55" s="9">
        <f t="shared" si="7"/>
        <v>0</v>
      </c>
      <c r="E55" s="10"/>
      <c r="F55" s="10"/>
      <c r="G55" s="10"/>
      <c r="H55" s="10"/>
      <c r="I55" s="16"/>
      <c r="J55" s="16"/>
      <c r="K55" s="16"/>
      <c r="L55" s="11"/>
      <c r="M55" s="21">
        <v>6</v>
      </c>
      <c r="N55" s="17"/>
    </row>
    <row r="56" spans="1:14" ht="15">
      <c r="A56" s="6">
        <v>48</v>
      </c>
      <c r="B56" s="7"/>
      <c r="C56" s="8">
        <f t="shared" si="6"/>
        <v>0</v>
      </c>
      <c r="D56" s="9">
        <f t="shared" si="7"/>
        <v>0</v>
      </c>
      <c r="E56" s="10"/>
      <c r="F56" s="10"/>
      <c r="G56" s="10"/>
      <c r="H56" s="10"/>
      <c r="I56" s="16"/>
      <c r="J56" s="16"/>
      <c r="K56" s="16"/>
      <c r="L56" s="11"/>
      <c r="M56" s="21">
        <v>6</v>
      </c>
      <c r="N56" s="17"/>
    </row>
    <row r="57" spans="1:14" ht="15">
      <c r="A57" s="6">
        <v>49</v>
      </c>
      <c r="B57" s="7"/>
      <c r="C57" s="8">
        <f t="shared" si="6"/>
        <v>0</v>
      </c>
      <c r="D57" s="9">
        <f t="shared" si="7"/>
        <v>0</v>
      </c>
      <c r="E57" s="10"/>
      <c r="F57" s="10"/>
      <c r="G57" s="10"/>
      <c r="H57" s="10"/>
      <c r="I57" s="16"/>
      <c r="J57" s="16"/>
      <c r="K57" s="16"/>
      <c r="L57" s="11"/>
      <c r="M57" s="21">
        <v>6</v>
      </c>
      <c r="N57" s="17"/>
    </row>
    <row r="58" spans="1:14" ht="15">
      <c r="A58" s="6">
        <v>50</v>
      </c>
      <c r="B58" s="7"/>
      <c r="C58" s="8">
        <f t="shared" si="6"/>
        <v>0</v>
      </c>
      <c r="D58" s="9">
        <f t="shared" si="7"/>
        <v>0</v>
      </c>
      <c r="E58" s="10"/>
      <c r="F58" s="10"/>
      <c r="G58" s="10"/>
      <c r="H58" s="10"/>
      <c r="I58" s="16"/>
      <c r="J58" s="16"/>
      <c r="K58" s="16"/>
      <c r="L58" s="11"/>
      <c r="M58" s="21">
        <v>6</v>
      </c>
      <c r="N58" s="17"/>
    </row>
    <row r="59" spans="1:14" ht="15">
      <c r="A59" s="6">
        <v>51</v>
      </c>
      <c r="B59" s="7"/>
      <c r="C59" s="8">
        <f t="shared" si="6"/>
        <v>0</v>
      </c>
      <c r="D59" s="9">
        <f t="shared" si="7"/>
        <v>0</v>
      </c>
      <c r="E59" s="10"/>
      <c r="F59" s="10"/>
      <c r="G59" s="10"/>
      <c r="H59" s="10"/>
      <c r="I59" s="16"/>
      <c r="J59" s="16"/>
      <c r="K59" s="16"/>
      <c r="L59" s="11"/>
      <c r="M59" s="21">
        <v>6</v>
      </c>
      <c r="N59" s="17"/>
    </row>
    <row r="60" spans="1:14" ht="15">
      <c r="A60" s="6">
        <v>52</v>
      </c>
      <c r="B60" s="7"/>
      <c r="C60" s="8">
        <f t="shared" si="6"/>
        <v>0</v>
      </c>
      <c r="D60" s="9">
        <f t="shared" si="7"/>
        <v>0</v>
      </c>
      <c r="E60" s="10"/>
      <c r="F60" s="10"/>
      <c r="G60" s="10"/>
      <c r="H60" s="10"/>
      <c r="I60" s="16"/>
      <c r="J60" s="16"/>
      <c r="K60" s="16"/>
      <c r="L60" s="11"/>
      <c r="M60" s="21">
        <v>6</v>
      </c>
      <c r="N60" s="17"/>
    </row>
    <row r="61" spans="1:14" ht="15">
      <c r="A61" s="6">
        <v>53</v>
      </c>
      <c r="B61" s="7"/>
      <c r="C61" s="8">
        <f t="shared" si="6"/>
        <v>0</v>
      </c>
      <c r="D61" s="9">
        <f t="shared" si="7"/>
        <v>0</v>
      </c>
      <c r="E61" s="10"/>
      <c r="F61" s="10"/>
      <c r="G61" s="10"/>
      <c r="H61" s="10"/>
      <c r="I61" s="16"/>
      <c r="J61" s="16"/>
      <c r="K61" s="16"/>
      <c r="L61" s="11"/>
      <c r="M61" s="21">
        <v>6</v>
      </c>
      <c r="N61" s="17"/>
    </row>
    <row r="62" spans="1:14" ht="15">
      <c r="A62" s="6">
        <v>54</v>
      </c>
      <c r="B62" s="7"/>
      <c r="C62" s="8">
        <f t="shared" si="6"/>
        <v>0</v>
      </c>
      <c r="D62" s="9">
        <f t="shared" si="7"/>
        <v>0</v>
      </c>
      <c r="E62" s="10"/>
      <c r="F62" s="10"/>
      <c r="G62" s="10"/>
      <c r="H62" s="10"/>
      <c r="I62" s="16"/>
      <c r="J62" s="16"/>
      <c r="K62" s="16"/>
      <c r="L62" s="11"/>
      <c r="M62" s="21">
        <v>6</v>
      </c>
      <c r="N62" s="17"/>
    </row>
    <row r="63" spans="1:14" ht="15">
      <c r="A63" s="6">
        <v>55</v>
      </c>
      <c r="B63" s="7"/>
      <c r="C63" s="8">
        <f t="shared" si="6"/>
        <v>0</v>
      </c>
      <c r="D63" s="9">
        <f t="shared" si="7"/>
        <v>0</v>
      </c>
      <c r="E63" s="10"/>
      <c r="F63" s="10"/>
      <c r="G63" s="10"/>
      <c r="H63" s="10"/>
      <c r="I63" s="16"/>
      <c r="J63" s="16"/>
      <c r="K63" s="16"/>
      <c r="L63" s="11"/>
      <c r="M63" s="21">
        <v>6</v>
      </c>
      <c r="N63" s="17"/>
    </row>
    <row r="64" spans="1:14" ht="15">
      <c r="A64" s="6">
        <v>56</v>
      </c>
      <c r="B64" s="7"/>
      <c r="C64" s="8">
        <f t="shared" si="6"/>
        <v>0</v>
      </c>
      <c r="D64" s="9">
        <f t="shared" si="7"/>
        <v>0</v>
      </c>
      <c r="E64" s="10"/>
      <c r="F64" s="10"/>
      <c r="G64" s="10"/>
      <c r="H64" s="10"/>
      <c r="I64" s="16"/>
      <c r="J64" s="16"/>
      <c r="K64" s="16"/>
      <c r="L64" s="11"/>
      <c r="M64" s="21">
        <v>6</v>
      </c>
      <c r="N64" s="17"/>
    </row>
    <row r="65" spans="1:14" ht="15">
      <c r="A65" s="6">
        <v>57</v>
      </c>
      <c r="B65" s="7"/>
      <c r="C65" s="8">
        <f t="shared" si="6"/>
        <v>0</v>
      </c>
      <c r="D65" s="9">
        <f t="shared" si="7"/>
        <v>0</v>
      </c>
      <c r="E65" s="10"/>
      <c r="F65" s="10"/>
      <c r="G65" s="10"/>
      <c r="H65" s="10"/>
      <c r="I65" s="16"/>
      <c r="J65" s="16"/>
      <c r="K65" s="16"/>
      <c r="L65" s="11"/>
      <c r="M65" s="21">
        <v>6</v>
      </c>
      <c r="N65" s="17"/>
    </row>
    <row r="66" spans="1:14" ht="15">
      <c r="A66" s="6">
        <v>58</v>
      </c>
      <c r="B66" s="7"/>
      <c r="C66" s="8">
        <f t="shared" si="6"/>
        <v>0</v>
      </c>
      <c r="D66" s="9">
        <f t="shared" si="7"/>
        <v>0</v>
      </c>
      <c r="E66" s="10"/>
      <c r="F66" s="10"/>
      <c r="G66" s="10"/>
      <c r="H66" s="10"/>
      <c r="I66" s="16"/>
      <c r="J66" s="16"/>
      <c r="K66" s="16"/>
      <c r="L66" s="11"/>
      <c r="M66" s="21">
        <v>6</v>
      </c>
      <c r="N66" s="17"/>
    </row>
    <row r="67" spans="1:14" ht="15">
      <c r="A67" s="6">
        <v>59</v>
      </c>
      <c r="B67" s="7"/>
      <c r="C67" s="8">
        <f t="shared" si="6"/>
        <v>0</v>
      </c>
      <c r="D67" s="9">
        <f t="shared" si="7"/>
        <v>0</v>
      </c>
      <c r="E67" s="10"/>
      <c r="F67" s="10"/>
      <c r="G67" s="10"/>
      <c r="H67" s="10"/>
      <c r="I67" s="16"/>
      <c r="J67" s="16"/>
      <c r="K67" s="16"/>
      <c r="L67" s="11"/>
      <c r="M67" s="21">
        <v>6</v>
      </c>
      <c r="N67" s="17"/>
    </row>
    <row r="68" spans="1:14" ht="15">
      <c r="A68" s="6">
        <v>60</v>
      </c>
      <c r="B68" s="7"/>
      <c r="C68" s="8">
        <f t="shared" si="6"/>
        <v>0</v>
      </c>
      <c r="D68" s="9">
        <f t="shared" si="7"/>
        <v>0</v>
      </c>
      <c r="E68" s="10"/>
      <c r="F68" s="10"/>
      <c r="G68" s="10"/>
      <c r="H68" s="10"/>
      <c r="I68" s="16"/>
      <c r="J68" s="16"/>
      <c r="K68" s="16"/>
      <c r="L68" s="11"/>
      <c r="M68" s="21">
        <v>6</v>
      </c>
      <c r="N68" s="17"/>
    </row>
    <row r="69" spans="1:14" ht="15">
      <c r="A69" s="6">
        <v>61</v>
      </c>
      <c r="B69" s="7"/>
      <c r="C69" s="8">
        <f t="shared" si="6"/>
        <v>0</v>
      </c>
      <c r="D69" s="9">
        <f t="shared" si="7"/>
        <v>0</v>
      </c>
      <c r="E69" s="10"/>
      <c r="F69" s="10"/>
      <c r="G69" s="10"/>
      <c r="H69" s="10"/>
      <c r="I69" s="16"/>
      <c r="J69" s="16"/>
      <c r="K69" s="16"/>
      <c r="L69" s="11"/>
      <c r="M69" s="21">
        <v>6</v>
      </c>
      <c r="N69" s="17"/>
    </row>
    <row r="70" spans="1:14" ht="15">
      <c r="A70" s="6">
        <v>62</v>
      </c>
      <c r="B70" s="7"/>
      <c r="C70" s="8">
        <f t="shared" si="6"/>
        <v>0</v>
      </c>
      <c r="D70" s="9">
        <f t="shared" si="7"/>
        <v>0</v>
      </c>
      <c r="E70" s="10"/>
      <c r="F70" s="10"/>
      <c r="G70" s="10"/>
      <c r="H70" s="10"/>
      <c r="I70" s="16"/>
      <c r="J70" s="16"/>
      <c r="K70" s="16"/>
      <c r="L70" s="11"/>
      <c r="M70" s="21">
        <v>6</v>
      </c>
      <c r="N70" s="17"/>
    </row>
    <row r="71" spans="1:14" ht="15">
      <c r="A71" s="6">
        <v>63</v>
      </c>
      <c r="B71" s="7"/>
      <c r="C71" s="8">
        <f t="shared" si="6"/>
        <v>0</v>
      </c>
      <c r="D71" s="9">
        <f t="shared" si="7"/>
        <v>0</v>
      </c>
      <c r="E71" s="10"/>
      <c r="F71" s="10"/>
      <c r="G71" s="10"/>
      <c r="H71" s="10"/>
      <c r="I71" s="16"/>
      <c r="J71" s="16"/>
      <c r="K71" s="16"/>
      <c r="L71" s="11"/>
      <c r="M71" s="21">
        <v>6</v>
      </c>
      <c r="N71" s="17"/>
    </row>
  </sheetData>
  <sortState ref="B9:N24">
    <sortCondition descending="1" ref="C9:C24"/>
  </sortState>
  <mergeCells count="2">
    <mergeCell ref="A7:N7"/>
    <mergeCell ref="C1:F6"/>
  </mergeCells>
  <conditionalFormatting sqref="E9:L10 E23:L71 E12:L19">
    <cfRule type="cellIs" dxfId="19" priority="11" stopIfTrue="1" operator="greaterThan">
      <formula>199</formula>
    </cfRule>
  </conditionalFormatting>
  <conditionalFormatting sqref="E9:L9">
    <cfRule type="cellIs" dxfId="18" priority="10" stopIfTrue="1" operator="greaterThan">
      <formula>199</formula>
    </cfRule>
  </conditionalFormatting>
  <conditionalFormatting sqref="E20:L20">
    <cfRule type="cellIs" dxfId="17" priority="8" stopIfTrue="1" operator="greaterThan">
      <formula>199</formula>
    </cfRule>
  </conditionalFormatting>
  <conditionalFormatting sqref="E20:L20">
    <cfRule type="cellIs" dxfId="16" priority="7" stopIfTrue="1" operator="greaterThan">
      <formula>199</formula>
    </cfRule>
  </conditionalFormatting>
  <conditionalFormatting sqref="E11:L11">
    <cfRule type="cellIs" dxfId="15" priority="6" stopIfTrue="1" operator="greaterThan">
      <formula>199</formula>
    </cfRule>
  </conditionalFormatting>
  <conditionalFormatting sqref="E22:L22">
    <cfRule type="cellIs" dxfId="14" priority="1" stopIfTrue="1" operator="greaterThan">
      <formula>199</formula>
    </cfRule>
  </conditionalFormatting>
  <conditionalFormatting sqref="E21:L21">
    <cfRule type="cellIs" dxfId="13" priority="4" stopIfTrue="1" operator="greaterThan">
      <formula>199</formula>
    </cfRule>
  </conditionalFormatting>
  <conditionalFormatting sqref="E21:L21">
    <cfRule type="cellIs" dxfId="12" priority="3" stopIfTrue="1" operator="greaterThan">
      <formula>199</formula>
    </cfRule>
  </conditionalFormatting>
  <conditionalFormatting sqref="E22:L22">
    <cfRule type="cellIs" dxfId="11" priority="2" stopIfTrue="1" operator="greaterThan">
      <formula>199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1"/>
  <sheetViews>
    <sheetView showGridLines="0" zoomScale="90" zoomScaleNormal="90" workbookViewId="0">
      <selection activeCell="B8" sqref="B8:N21"/>
    </sheetView>
  </sheetViews>
  <sheetFormatPr defaultRowHeight="14.25"/>
  <cols>
    <col min="1" max="1" width="4.5" style="1" customWidth="1"/>
    <col min="2" max="2" width="28.25" style="1" customWidth="1"/>
    <col min="3" max="3" width="6" style="1" customWidth="1"/>
    <col min="4" max="4" width="7.75" style="1" customWidth="1"/>
    <col min="5" max="12" width="6.25" style="1" customWidth="1"/>
    <col min="13" max="13" width="6.5" style="1" customWidth="1"/>
    <col min="14" max="14" width="6.625" style="1" customWidth="1"/>
    <col min="15" max="16384" width="9" style="1"/>
  </cols>
  <sheetData>
    <row r="1" spans="1:17" ht="14.25" customHeight="1">
      <c r="A1" s="23"/>
      <c r="B1" s="23"/>
      <c r="C1" s="49" t="s">
        <v>17</v>
      </c>
      <c r="D1" s="50"/>
      <c r="E1" s="50"/>
      <c r="F1" s="50"/>
      <c r="G1" s="28"/>
      <c r="H1" s="28"/>
      <c r="I1" s="28"/>
      <c r="J1" s="28"/>
      <c r="K1" s="28"/>
      <c r="L1" s="28"/>
      <c r="M1" s="28"/>
      <c r="N1" s="28"/>
    </row>
    <row r="2" spans="1:17" ht="14.25" customHeight="1">
      <c r="A2" s="24"/>
      <c r="B2" s="24"/>
      <c r="C2" s="51"/>
      <c r="D2" s="52"/>
      <c r="E2" s="52"/>
      <c r="F2" s="52"/>
      <c r="G2" s="29"/>
      <c r="H2" s="29"/>
      <c r="I2" s="29"/>
      <c r="J2" s="29"/>
      <c r="K2" s="29"/>
      <c r="L2" s="29"/>
      <c r="M2" s="29"/>
      <c r="N2" s="29"/>
    </row>
    <row r="3" spans="1:17" ht="14.25" customHeight="1">
      <c r="A3" s="24"/>
      <c r="B3" s="24"/>
      <c r="C3" s="51"/>
      <c r="D3" s="52"/>
      <c r="E3" s="52"/>
      <c r="F3" s="52"/>
      <c r="G3" s="29"/>
      <c r="H3" s="29"/>
      <c r="I3" s="29"/>
      <c r="J3" s="29"/>
      <c r="K3" s="29"/>
      <c r="L3" s="29"/>
      <c r="M3" s="29"/>
      <c r="N3" s="29"/>
    </row>
    <row r="4" spans="1:17" ht="14.25" customHeight="1">
      <c r="A4" s="24"/>
      <c r="B4" s="24"/>
      <c r="C4" s="51"/>
      <c r="D4" s="52"/>
      <c r="E4" s="52"/>
      <c r="F4" s="52"/>
      <c r="G4" s="29"/>
      <c r="H4" s="29"/>
      <c r="I4" s="29"/>
      <c r="J4" s="29"/>
      <c r="K4" s="29"/>
      <c r="L4" s="29"/>
      <c r="M4" s="29"/>
      <c r="N4" s="29"/>
    </row>
    <row r="5" spans="1:17" ht="14.25" customHeight="1">
      <c r="A5" s="24"/>
      <c r="B5" s="24"/>
      <c r="C5" s="51"/>
      <c r="D5" s="52"/>
      <c r="E5" s="52"/>
      <c r="F5" s="52"/>
      <c r="G5" s="29"/>
      <c r="H5" s="29"/>
      <c r="I5" s="29"/>
      <c r="J5" s="29"/>
      <c r="K5" s="29"/>
      <c r="L5" s="29"/>
      <c r="M5" s="29"/>
      <c r="N5" s="29"/>
    </row>
    <row r="6" spans="1:17" ht="15" customHeight="1">
      <c r="A6" s="25"/>
      <c r="B6" s="26" t="s">
        <v>45</v>
      </c>
      <c r="C6" s="53"/>
      <c r="D6" s="54"/>
      <c r="E6" s="54"/>
      <c r="F6" s="54"/>
      <c r="G6" s="27"/>
      <c r="H6" s="27"/>
      <c r="I6" s="27"/>
      <c r="J6" s="27"/>
      <c r="K6" s="27"/>
      <c r="L6" s="27"/>
      <c r="M6" s="27"/>
      <c r="N6" s="27"/>
    </row>
    <row r="7" spans="1:17" ht="1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7" ht="15">
      <c r="A8" s="2" t="s">
        <v>0</v>
      </c>
      <c r="B8" s="2" t="s">
        <v>12</v>
      </c>
      <c r="C8" s="18" t="s">
        <v>1</v>
      </c>
      <c r="D8" s="19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15" t="s">
        <v>7</v>
      </c>
      <c r="J8" s="15" t="s">
        <v>14</v>
      </c>
      <c r="K8" s="15" t="s">
        <v>34</v>
      </c>
      <c r="L8" s="4" t="s">
        <v>35</v>
      </c>
      <c r="M8" s="20" t="s">
        <v>8</v>
      </c>
      <c r="N8" s="22" t="s">
        <v>9</v>
      </c>
    </row>
    <row r="9" spans="1:17" ht="15">
      <c r="A9" s="6">
        <v>1</v>
      </c>
      <c r="B9" s="7" t="s">
        <v>25</v>
      </c>
      <c r="C9" s="8">
        <f t="shared" ref="C9:C21" si="0">SUM(E9:L9)+(M9*N9)</f>
        <v>1565</v>
      </c>
      <c r="D9" s="9">
        <f t="shared" ref="D9:D21" si="1">IF(E9&gt;0,AVERAGE(E9:L9),0)</f>
        <v>187.625</v>
      </c>
      <c r="E9" s="10">
        <v>189</v>
      </c>
      <c r="F9" s="10">
        <v>173</v>
      </c>
      <c r="G9" s="10">
        <v>186</v>
      </c>
      <c r="H9" s="10">
        <v>212</v>
      </c>
      <c r="I9" s="16">
        <v>192</v>
      </c>
      <c r="J9" s="16">
        <v>180</v>
      </c>
      <c r="K9" s="16">
        <v>167</v>
      </c>
      <c r="L9" s="11">
        <v>202</v>
      </c>
      <c r="M9" s="21">
        <v>8</v>
      </c>
      <c r="N9" s="17">
        <v>8</v>
      </c>
    </row>
    <row r="10" spans="1:17" ht="15">
      <c r="A10" s="6">
        <v>2</v>
      </c>
      <c r="B10" s="7" t="s">
        <v>20</v>
      </c>
      <c r="C10" s="8">
        <f t="shared" si="0"/>
        <v>1483</v>
      </c>
      <c r="D10" s="9">
        <f t="shared" si="1"/>
        <v>185.375</v>
      </c>
      <c r="E10" s="10">
        <v>178</v>
      </c>
      <c r="F10" s="10">
        <v>209</v>
      </c>
      <c r="G10" s="10">
        <v>152</v>
      </c>
      <c r="H10" s="10">
        <v>160</v>
      </c>
      <c r="I10" s="16">
        <v>178</v>
      </c>
      <c r="J10" s="16">
        <v>233</v>
      </c>
      <c r="K10" s="16">
        <v>183</v>
      </c>
      <c r="L10" s="11">
        <v>190</v>
      </c>
      <c r="M10" s="21">
        <v>6</v>
      </c>
      <c r="N10" s="17"/>
    </row>
    <row r="11" spans="1:17" ht="15">
      <c r="A11" s="6">
        <v>3</v>
      </c>
      <c r="B11" s="7" t="s">
        <v>82</v>
      </c>
      <c r="C11" s="8">
        <f t="shared" si="0"/>
        <v>1437</v>
      </c>
      <c r="D11" s="9">
        <f t="shared" si="1"/>
        <v>179.625</v>
      </c>
      <c r="E11" s="10">
        <v>180</v>
      </c>
      <c r="F11" s="10">
        <v>193</v>
      </c>
      <c r="G11" s="10">
        <v>182</v>
      </c>
      <c r="H11" s="10">
        <v>185</v>
      </c>
      <c r="I11" s="16">
        <v>175</v>
      </c>
      <c r="J11" s="16">
        <v>173</v>
      </c>
      <c r="K11" s="16">
        <v>164</v>
      </c>
      <c r="L11" s="11">
        <v>185</v>
      </c>
      <c r="M11" s="21">
        <v>8</v>
      </c>
      <c r="N11" s="17"/>
    </row>
    <row r="12" spans="1:17" ht="15">
      <c r="A12" s="6">
        <v>4</v>
      </c>
      <c r="B12" s="7" t="s">
        <v>60</v>
      </c>
      <c r="C12" s="8">
        <f t="shared" si="0"/>
        <v>1429</v>
      </c>
      <c r="D12" s="9">
        <f t="shared" si="1"/>
        <v>178.625</v>
      </c>
      <c r="E12" s="12">
        <v>209</v>
      </c>
      <c r="F12" s="10">
        <v>194</v>
      </c>
      <c r="G12" s="10">
        <v>180</v>
      </c>
      <c r="H12" s="10">
        <v>212</v>
      </c>
      <c r="I12" s="10">
        <v>156</v>
      </c>
      <c r="J12" s="10">
        <v>171</v>
      </c>
      <c r="K12" s="10">
        <v>147</v>
      </c>
      <c r="L12" s="16">
        <v>160</v>
      </c>
      <c r="M12" s="21">
        <v>8</v>
      </c>
      <c r="N12" s="17"/>
    </row>
    <row r="13" spans="1:17" ht="15">
      <c r="A13" s="6">
        <v>5</v>
      </c>
      <c r="B13" s="7" t="s">
        <v>30</v>
      </c>
      <c r="C13" s="8">
        <f t="shared" si="0"/>
        <v>1423</v>
      </c>
      <c r="D13" s="9">
        <f t="shared" si="1"/>
        <v>169.875</v>
      </c>
      <c r="E13" s="12">
        <v>157</v>
      </c>
      <c r="F13" s="10">
        <v>169</v>
      </c>
      <c r="G13" s="10">
        <v>154</v>
      </c>
      <c r="H13" s="10">
        <v>186</v>
      </c>
      <c r="I13" s="10">
        <v>160</v>
      </c>
      <c r="J13" s="10">
        <v>165</v>
      </c>
      <c r="K13" s="10">
        <v>170</v>
      </c>
      <c r="L13" s="16">
        <v>198</v>
      </c>
      <c r="M13" s="21">
        <v>8</v>
      </c>
      <c r="N13" s="17">
        <v>8</v>
      </c>
    </row>
    <row r="14" spans="1:17" ht="15">
      <c r="A14" s="6">
        <v>6</v>
      </c>
      <c r="B14" s="7" t="s">
        <v>32</v>
      </c>
      <c r="C14" s="8">
        <f t="shared" si="0"/>
        <v>1366</v>
      </c>
      <c r="D14" s="9">
        <f t="shared" si="1"/>
        <v>170.75</v>
      </c>
      <c r="E14" s="10">
        <v>203</v>
      </c>
      <c r="F14" s="10">
        <v>134</v>
      </c>
      <c r="G14" s="10">
        <v>180</v>
      </c>
      <c r="H14" s="10">
        <v>159</v>
      </c>
      <c r="I14" s="16">
        <v>177</v>
      </c>
      <c r="J14" s="16">
        <v>197</v>
      </c>
      <c r="K14" s="16">
        <v>162</v>
      </c>
      <c r="L14" s="11">
        <v>154</v>
      </c>
      <c r="M14" s="21">
        <v>8</v>
      </c>
      <c r="N14" s="17"/>
    </row>
    <row r="15" spans="1:17" ht="15">
      <c r="A15" s="6">
        <v>7</v>
      </c>
      <c r="B15" s="7" t="s">
        <v>33</v>
      </c>
      <c r="C15" s="8">
        <f t="shared" si="0"/>
        <v>1352</v>
      </c>
      <c r="D15" s="9">
        <f t="shared" si="1"/>
        <v>161</v>
      </c>
      <c r="E15" s="10">
        <v>133</v>
      </c>
      <c r="F15" s="10">
        <v>164</v>
      </c>
      <c r="G15" s="10">
        <v>170</v>
      </c>
      <c r="H15" s="10">
        <v>145</v>
      </c>
      <c r="I15" s="16">
        <v>126</v>
      </c>
      <c r="J15" s="16">
        <v>171</v>
      </c>
      <c r="K15" s="16">
        <v>174</v>
      </c>
      <c r="L15" s="11">
        <v>205</v>
      </c>
      <c r="M15" s="21">
        <v>8</v>
      </c>
      <c r="N15" s="17">
        <v>8</v>
      </c>
    </row>
    <row r="16" spans="1:17" ht="15">
      <c r="A16" s="6">
        <v>8</v>
      </c>
      <c r="B16" s="7" t="s">
        <v>21</v>
      </c>
      <c r="C16" s="8">
        <f t="shared" si="0"/>
        <v>1345</v>
      </c>
      <c r="D16" s="9">
        <f t="shared" si="1"/>
        <v>160.125</v>
      </c>
      <c r="E16" s="10">
        <v>161</v>
      </c>
      <c r="F16" s="10">
        <v>129</v>
      </c>
      <c r="G16" s="10">
        <v>176</v>
      </c>
      <c r="H16" s="10">
        <v>142</v>
      </c>
      <c r="I16" s="16">
        <v>178</v>
      </c>
      <c r="J16" s="16">
        <v>134</v>
      </c>
      <c r="K16" s="16">
        <v>201</v>
      </c>
      <c r="L16" s="11">
        <v>160</v>
      </c>
      <c r="M16" s="21">
        <v>8</v>
      </c>
      <c r="N16" s="17">
        <v>8</v>
      </c>
      <c r="Q16" s="14"/>
    </row>
    <row r="17" spans="1:14" ht="15">
      <c r="A17" s="6">
        <v>9</v>
      </c>
      <c r="B17" s="7" t="s">
        <v>75</v>
      </c>
      <c r="C17" s="8">
        <f t="shared" si="0"/>
        <v>1341</v>
      </c>
      <c r="D17" s="9">
        <f t="shared" si="1"/>
        <v>167.625</v>
      </c>
      <c r="E17" s="10">
        <v>169</v>
      </c>
      <c r="F17" s="10">
        <v>197</v>
      </c>
      <c r="G17" s="10">
        <v>154</v>
      </c>
      <c r="H17" s="10">
        <v>118</v>
      </c>
      <c r="I17" s="16">
        <v>172</v>
      </c>
      <c r="J17" s="16">
        <v>138</v>
      </c>
      <c r="K17" s="16">
        <v>212</v>
      </c>
      <c r="L17" s="11">
        <v>181</v>
      </c>
      <c r="M17" s="21">
        <v>8</v>
      </c>
      <c r="N17" s="17"/>
    </row>
    <row r="18" spans="1:14" ht="15">
      <c r="A18" s="6">
        <v>10</v>
      </c>
      <c r="B18" s="7" t="s">
        <v>79</v>
      </c>
      <c r="C18" s="8">
        <f t="shared" si="0"/>
        <v>1333</v>
      </c>
      <c r="D18" s="9">
        <f t="shared" si="1"/>
        <v>166.625</v>
      </c>
      <c r="E18" s="10">
        <v>161</v>
      </c>
      <c r="F18" s="10">
        <v>177</v>
      </c>
      <c r="G18" s="10">
        <v>170</v>
      </c>
      <c r="H18" s="10">
        <v>141</v>
      </c>
      <c r="I18" s="16">
        <v>166</v>
      </c>
      <c r="J18" s="16">
        <v>192</v>
      </c>
      <c r="K18" s="16">
        <v>170</v>
      </c>
      <c r="L18" s="11">
        <v>156</v>
      </c>
      <c r="M18" s="21">
        <v>8</v>
      </c>
      <c r="N18" s="17"/>
    </row>
    <row r="19" spans="1:14" ht="15">
      <c r="A19" s="6">
        <v>11</v>
      </c>
      <c r="B19" s="7" t="s">
        <v>76</v>
      </c>
      <c r="C19" s="8">
        <f t="shared" si="0"/>
        <v>1298</v>
      </c>
      <c r="D19" s="9">
        <f t="shared" si="1"/>
        <v>162.25</v>
      </c>
      <c r="E19" s="10">
        <v>147</v>
      </c>
      <c r="F19" s="10">
        <v>173</v>
      </c>
      <c r="G19" s="10">
        <v>156</v>
      </c>
      <c r="H19" s="10">
        <v>174</v>
      </c>
      <c r="I19" s="16">
        <v>160</v>
      </c>
      <c r="J19" s="16">
        <v>199</v>
      </c>
      <c r="K19" s="16">
        <v>171</v>
      </c>
      <c r="L19" s="11">
        <v>118</v>
      </c>
      <c r="M19" s="21">
        <v>8</v>
      </c>
      <c r="N19" s="17"/>
    </row>
    <row r="20" spans="1:14" ht="15">
      <c r="A20" s="6">
        <v>12</v>
      </c>
      <c r="B20" s="7" t="s">
        <v>81</v>
      </c>
      <c r="C20" s="8">
        <f t="shared" si="0"/>
        <v>1216</v>
      </c>
      <c r="D20" s="9">
        <f t="shared" si="1"/>
        <v>152</v>
      </c>
      <c r="E20" s="10">
        <v>151</v>
      </c>
      <c r="F20" s="10">
        <v>148</v>
      </c>
      <c r="G20" s="10">
        <v>154</v>
      </c>
      <c r="H20" s="10">
        <v>182</v>
      </c>
      <c r="I20" s="16">
        <v>119</v>
      </c>
      <c r="J20" s="16">
        <v>159</v>
      </c>
      <c r="K20" s="16">
        <v>183</v>
      </c>
      <c r="L20" s="11">
        <v>120</v>
      </c>
      <c r="M20" s="21">
        <v>8</v>
      </c>
      <c r="N20" s="17"/>
    </row>
    <row r="21" spans="1:14" ht="15">
      <c r="A21" s="6">
        <v>13</v>
      </c>
      <c r="B21" s="7" t="s">
        <v>31</v>
      </c>
      <c r="C21" s="8">
        <f t="shared" si="0"/>
        <v>1194</v>
      </c>
      <c r="D21" s="9">
        <f t="shared" si="1"/>
        <v>149.25</v>
      </c>
      <c r="E21" s="10">
        <v>166</v>
      </c>
      <c r="F21" s="10">
        <v>149</v>
      </c>
      <c r="G21" s="10">
        <v>145</v>
      </c>
      <c r="H21" s="10">
        <v>191</v>
      </c>
      <c r="I21" s="16">
        <v>132</v>
      </c>
      <c r="J21" s="16">
        <v>128</v>
      </c>
      <c r="K21" s="16">
        <v>137</v>
      </c>
      <c r="L21" s="11">
        <v>146</v>
      </c>
      <c r="M21" s="21">
        <v>8</v>
      </c>
      <c r="N21" s="17"/>
    </row>
    <row r="22" spans="1:14" ht="15">
      <c r="A22" s="6">
        <v>14</v>
      </c>
      <c r="B22" s="7"/>
      <c r="C22" s="8">
        <f t="shared" ref="C22:C26" si="2">SUM(E22:L22)+(M22*N22)</f>
        <v>0</v>
      </c>
      <c r="D22" s="9">
        <f t="shared" ref="D22:D32" si="3">IF(E22&gt;0,AVERAGE(E22:L22),0)</f>
        <v>0</v>
      </c>
      <c r="E22" s="10"/>
      <c r="F22" s="10"/>
      <c r="G22" s="10"/>
      <c r="H22" s="10"/>
      <c r="I22" s="16"/>
      <c r="J22" s="16"/>
      <c r="K22" s="16"/>
      <c r="L22" s="11"/>
      <c r="M22" s="21">
        <v>6</v>
      </c>
      <c r="N22" s="17"/>
    </row>
    <row r="23" spans="1:14" ht="15">
      <c r="A23" s="6">
        <v>15</v>
      </c>
      <c r="B23" s="7"/>
      <c r="C23" s="8">
        <f t="shared" si="2"/>
        <v>0</v>
      </c>
      <c r="D23" s="9">
        <f t="shared" si="3"/>
        <v>0</v>
      </c>
      <c r="E23" s="10"/>
      <c r="F23" s="10"/>
      <c r="G23" s="10"/>
      <c r="H23" s="10"/>
      <c r="I23" s="16"/>
      <c r="J23" s="16"/>
      <c r="K23" s="16"/>
      <c r="L23" s="11"/>
      <c r="M23" s="21">
        <v>6</v>
      </c>
      <c r="N23" s="17"/>
    </row>
    <row r="24" spans="1:14" ht="15">
      <c r="A24" s="6">
        <v>16</v>
      </c>
      <c r="B24" s="7"/>
      <c r="C24" s="8">
        <f t="shared" si="2"/>
        <v>0</v>
      </c>
      <c r="D24" s="9">
        <f t="shared" si="3"/>
        <v>0</v>
      </c>
      <c r="E24" s="10"/>
      <c r="F24" s="10"/>
      <c r="G24" s="10"/>
      <c r="H24" s="10"/>
      <c r="I24" s="16"/>
      <c r="J24" s="16"/>
      <c r="K24" s="16"/>
      <c r="L24" s="11"/>
      <c r="M24" s="21">
        <v>6</v>
      </c>
      <c r="N24" s="17"/>
    </row>
    <row r="25" spans="1:14" ht="15">
      <c r="A25" s="6">
        <v>17</v>
      </c>
      <c r="B25" s="7"/>
      <c r="C25" s="8">
        <f t="shared" si="2"/>
        <v>0</v>
      </c>
      <c r="D25" s="9">
        <f t="shared" si="3"/>
        <v>0</v>
      </c>
      <c r="E25" s="10"/>
      <c r="F25" s="10"/>
      <c r="G25" s="10"/>
      <c r="H25" s="10"/>
      <c r="I25" s="16"/>
      <c r="J25" s="16"/>
      <c r="K25" s="16"/>
      <c r="L25" s="11"/>
      <c r="M25" s="21">
        <v>6</v>
      </c>
      <c r="N25" s="17"/>
    </row>
    <row r="26" spans="1:14" ht="15">
      <c r="A26" s="6">
        <v>18</v>
      </c>
      <c r="B26" s="7"/>
      <c r="C26" s="8">
        <f t="shared" si="2"/>
        <v>0</v>
      </c>
      <c r="D26" s="9">
        <f t="shared" si="3"/>
        <v>0</v>
      </c>
      <c r="E26" s="10"/>
      <c r="F26" s="10"/>
      <c r="G26" s="10"/>
      <c r="H26" s="10"/>
      <c r="I26" s="16"/>
      <c r="J26" s="16"/>
      <c r="K26" s="16"/>
      <c r="L26" s="11"/>
      <c r="M26" s="21">
        <v>6</v>
      </c>
      <c r="N26" s="17"/>
    </row>
    <row r="27" spans="1:14" ht="15">
      <c r="A27" s="6">
        <v>19</v>
      </c>
      <c r="B27" s="7"/>
      <c r="C27" s="8">
        <v>0</v>
      </c>
      <c r="D27" s="9">
        <f t="shared" si="3"/>
        <v>0</v>
      </c>
      <c r="E27" s="10"/>
      <c r="F27" s="10"/>
      <c r="G27" s="10"/>
      <c r="H27" s="10"/>
      <c r="I27" s="16"/>
      <c r="J27" s="16"/>
      <c r="K27" s="16"/>
      <c r="L27" s="11"/>
      <c r="M27" s="21"/>
      <c r="N27" s="17"/>
    </row>
    <row r="28" spans="1:14" ht="15">
      <c r="A28" s="6">
        <v>20</v>
      </c>
      <c r="B28" s="7"/>
      <c r="C28" s="8">
        <f>SUM(E28:L28)+(M28*N28)</f>
        <v>0</v>
      </c>
      <c r="D28" s="9">
        <f t="shared" si="3"/>
        <v>0</v>
      </c>
      <c r="E28" s="10"/>
      <c r="F28" s="10"/>
      <c r="G28" s="10"/>
      <c r="H28" s="10"/>
      <c r="I28" s="16"/>
      <c r="J28" s="16"/>
      <c r="K28" s="16"/>
      <c r="L28" s="11"/>
      <c r="M28" s="21">
        <v>6</v>
      </c>
      <c r="N28" s="17"/>
    </row>
    <row r="29" spans="1:14" ht="15">
      <c r="A29" s="6">
        <v>21</v>
      </c>
      <c r="B29" s="7"/>
      <c r="C29" s="8">
        <f>SUM(E29:L29)+(M29*N29)</f>
        <v>0</v>
      </c>
      <c r="D29" s="9">
        <f t="shared" si="3"/>
        <v>0</v>
      </c>
      <c r="E29" s="10"/>
      <c r="F29" s="10"/>
      <c r="G29" s="10"/>
      <c r="H29" s="10"/>
      <c r="I29" s="16"/>
      <c r="J29" s="16"/>
      <c r="K29" s="16"/>
      <c r="L29" s="11"/>
      <c r="M29" s="21">
        <v>6</v>
      </c>
      <c r="N29" s="17"/>
    </row>
    <row r="30" spans="1:14" ht="15">
      <c r="A30" s="6">
        <v>22</v>
      </c>
      <c r="B30" s="7"/>
      <c r="C30" s="8">
        <f>SUM(E30:L30)+(M30*N30)</f>
        <v>0</v>
      </c>
      <c r="D30" s="9">
        <f t="shared" si="3"/>
        <v>0</v>
      </c>
      <c r="E30" s="10"/>
      <c r="F30" s="10"/>
      <c r="G30" s="10"/>
      <c r="H30" s="10"/>
      <c r="I30" s="16"/>
      <c r="J30" s="16"/>
      <c r="K30" s="16"/>
      <c r="L30" s="11"/>
      <c r="M30" s="21"/>
      <c r="N30" s="17"/>
    </row>
    <row r="31" spans="1:14" ht="15">
      <c r="A31" s="6">
        <v>23</v>
      </c>
      <c r="B31" s="7"/>
      <c r="C31" s="8">
        <f>SUM(E31:L31)+(M31*N31)</f>
        <v>0</v>
      </c>
      <c r="D31" s="9">
        <f t="shared" si="3"/>
        <v>0</v>
      </c>
      <c r="E31" s="10"/>
      <c r="F31" s="10"/>
      <c r="G31" s="10"/>
      <c r="H31" s="10"/>
      <c r="I31" s="16"/>
      <c r="J31" s="16"/>
      <c r="K31" s="16"/>
      <c r="L31" s="11"/>
      <c r="M31" s="21">
        <v>6</v>
      </c>
      <c r="N31" s="17"/>
    </row>
    <row r="32" spans="1:14" ht="15">
      <c r="A32" s="6">
        <v>24</v>
      </c>
      <c r="B32" s="7"/>
      <c r="C32" s="8">
        <f>SUM(E32:L32)+(M32*N32)</f>
        <v>0</v>
      </c>
      <c r="D32" s="9">
        <f t="shared" si="3"/>
        <v>0</v>
      </c>
      <c r="E32" s="10"/>
      <c r="F32" s="10"/>
      <c r="G32" s="10"/>
      <c r="H32" s="10"/>
      <c r="I32" s="16"/>
      <c r="J32" s="16"/>
      <c r="K32" s="16"/>
      <c r="L32" s="11"/>
      <c r="M32" s="21">
        <v>6</v>
      </c>
      <c r="N32" s="17"/>
    </row>
    <row r="33" spans="1:14" ht="15">
      <c r="A33" s="6">
        <v>25</v>
      </c>
      <c r="B33" s="7"/>
      <c r="C33" s="8">
        <f t="shared" ref="C33:C40" si="4">SUM(E33:L33)+(M33*N33)</f>
        <v>0</v>
      </c>
      <c r="D33" s="9">
        <f t="shared" ref="D33:D40" si="5">IF(E33&gt;0,AVERAGE(E33:L33),0)</f>
        <v>0</v>
      </c>
      <c r="E33" s="10"/>
      <c r="F33" s="10"/>
      <c r="G33" s="10"/>
      <c r="H33" s="10"/>
      <c r="I33" s="16"/>
      <c r="J33" s="16"/>
      <c r="K33" s="16"/>
      <c r="L33" s="11"/>
      <c r="M33" s="21">
        <v>6</v>
      </c>
      <c r="N33" s="17"/>
    </row>
    <row r="34" spans="1:14" ht="15">
      <c r="A34" s="6">
        <v>26</v>
      </c>
      <c r="B34" s="7"/>
      <c r="C34" s="8">
        <f t="shared" si="4"/>
        <v>0</v>
      </c>
      <c r="D34" s="9">
        <f t="shared" si="5"/>
        <v>0</v>
      </c>
      <c r="E34" s="10"/>
      <c r="F34" s="10"/>
      <c r="G34" s="10"/>
      <c r="H34" s="10"/>
      <c r="I34" s="16"/>
      <c r="J34" s="16"/>
      <c r="K34" s="16"/>
      <c r="L34" s="11"/>
      <c r="M34" s="21">
        <v>6</v>
      </c>
      <c r="N34" s="17"/>
    </row>
    <row r="35" spans="1:14" ht="15">
      <c r="A35" s="6">
        <v>27</v>
      </c>
      <c r="B35" s="7"/>
      <c r="C35" s="8">
        <f t="shared" si="4"/>
        <v>0</v>
      </c>
      <c r="D35" s="9">
        <f t="shared" si="5"/>
        <v>0</v>
      </c>
      <c r="E35" s="10"/>
      <c r="F35" s="10"/>
      <c r="G35" s="10"/>
      <c r="H35" s="10"/>
      <c r="I35" s="16"/>
      <c r="J35" s="16"/>
      <c r="K35" s="16"/>
      <c r="L35" s="11"/>
      <c r="M35" s="21">
        <v>6</v>
      </c>
      <c r="N35" s="17"/>
    </row>
    <row r="36" spans="1:14" ht="15">
      <c r="A36" s="6">
        <v>28</v>
      </c>
      <c r="B36" s="7"/>
      <c r="C36" s="8">
        <f t="shared" si="4"/>
        <v>0</v>
      </c>
      <c r="D36" s="9">
        <f t="shared" si="5"/>
        <v>0</v>
      </c>
      <c r="E36" s="10"/>
      <c r="F36" s="10"/>
      <c r="G36" s="10"/>
      <c r="H36" s="10"/>
      <c r="I36" s="16"/>
      <c r="J36" s="16"/>
      <c r="K36" s="16"/>
      <c r="L36" s="11"/>
      <c r="M36" s="21">
        <v>6</v>
      </c>
      <c r="N36" s="17"/>
    </row>
    <row r="37" spans="1:14" ht="15">
      <c r="A37" s="6">
        <v>29</v>
      </c>
      <c r="B37" s="7"/>
      <c r="C37" s="8">
        <f t="shared" si="4"/>
        <v>0</v>
      </c>
      <c r="D37" s="9">
        <f t="shared" si="5"/>
        <v>0</v>
      </c>
      <c r="E37" s="10"/>
      <c r="F37" s="10"/>
      <c r="G37" s="10"/>
      <c r="H37" s="10"/>
      <c r="I37" s="16"/>
      <c r="J37" s="16"/>
      <c r="K37" s="16"/>
      <c r="L37" s="11"/>
      <c r="M37" s="21">
        <v>6</v>
      </c>
      <c r="N37" s="17"/>
    </row>
    <row r="38" spans="1:14" ht="15">
      <c r="A38" s="6">
        <v>30</v>
      </c>
      <c r="B38" s="7"/>
      <c r="C38" s="8">
        <f t="shared" si="4"/>
        <v>0</v>
      </c>
      <c r="D38" s="9">
        <f t="shared" si="5"/>
        <v>0</v>
      </c>
      <c r="E38" s="10"/>
      <c r="F38" s="10"/>
      <c r="G38" s="10"/>
      <c r="H38" s="10"/>
      <c r="I38" s="16"/>
      <c r="J38" s="16"/>
      <c r="K38" s="16"/>
      <c r="L38" s="11"/>
      <c r="M38" s="21">
        <v>6</v>
      </c>
      <c r="N38" s="17"/>
    </row>
    <row r="39" spans="1:14" ht="15">
      <c r="A39" s="6">
        <v>31</v>
      </c>
      <c r="B39" s="7"/>
      <c r="C39" s="8">
        <f t="shared" si="4"/>
        <v>0</v>
      </c>
      <c r="D39" s="9">
        <f t="shared" si="5"/>
        <v>0</v>
      </c>
      <c r="E39" s="10"/>
      <c r="F39" s="10"/>
      <c r="G39" s="10"/>
      <c r="H39" s="10"/>
      <c r="I39" s="16"/>
      <c r="J39" s="16"/>
      <c r="K39" s="16"/>
      <c r="L39" s="11"/>
      <c r="M39" s="21">
        <v>6</v>
      </c>
      <c r="N39" s="17"/>
    </row>
    <row r="40" spans="1:14" ht="15">
      <c r="A40" s="6">
        <v>32</v>
      </c>
      <c r="B40" s="7"/>
      <c r="C40" s="8">
        <f t="shared" si="4"/>
        <v>0</v>
      </c>
      <c r="D40" s="9">
        <f t="shared" si="5"/>
        <v>0</v>
      </c>
      <c r="E40" s="10"/>
      <c r="F40" s="10"/>
      <c r="G40" s="10"/>
      <c r="H40" s="10"/>
      <c r="I40" s="16"/>
      <c r="J40" s="16"/>
      <c r="K40" s="16"/>
      <c r="L40" s="11"/>
      <c r="M40" s="21">
        <v>6</v>
      </c>
      <c r="N40" s="17"/>
    </row>
    <row r="41" spans="1:14" ht="15">
      <c r="A41" s="6">
        <v>33</v>
      </c>
      <c r="B41" s="7"/>
      <c r="C41" s="8">
        <f t="shared" ref="C41:C71" si="6">SUM(E41:L41)+(M41*N41)</f>
        <v>0</v>
      </c>
      <c r="D41" s="9">
        <f t="shared" ref="D41:D71" si="7">IF(E41&gt;0,AVERAGE(E41:L41),0)</f>
        <v>0</v>
      </c>
      <c r="E41" s="10"/>
      <c r="F41" s="10"/>
      <c r="G41" s="10"/>
      <c r="H41" s="10"/>
      <c r="I41" s="16"/>
      <c r="J41" s="16"/>
      <c r="K41" s="16"/>
      <c r="L41" s="11"/>
      <c r="M41" s="21">
        <v>6</v>
      </c>
      <c r="N41" s="17"/>
    </row>
    <row r="42" spans="1:14" ht="15">
      <c r="A42" s="6">
        <v>34</v>
      </c>
      <c r="B42" s="7"/>
      <c r="C42" s="8">
        <f t="shared" si="6"/>
        <v>0</v>
      </c>
      <c r="D42" s="9">
        <f t="shared" si="7"/>
        <v>0</v>
      </c>
      <c r="E42" s="10"/>
      <c r="F42" s="10"/>
      <c r="G42" s="10"/>
      <c r="H42" s="10"/>
      <c r="I42" s="16"/>
      <c r="J42" s="16"/>
      <c r="K42" s="16"/>
      <c r="L42" s="11"/>
      <c r="M42" s="21">
        <v>6</v>
      </c>
      <c r="N42" s="17"/>
    </row>
    <row r="43" spans="1:14" ht="15">
      <c r="A43" s="6">
        <v>35</v>
      </c>
      <c r="B43" s="7"/>
      <c r="C43" s="8">
        <f t="shared" si="6"/>
        <v>0</v>
      </c>
      <c r="D43" s="9">
        <f t="shared" si="7"/>
        <v>0</v>
      </c>
      <c r="E43" s="10"/>
      <c r="F43" s="10"/>
      <c r="G43" s="10"/>
      <c r="H43" s="10"/>
      <c r="I43" s="16"/>
      <c r="J43" s="16"/>
      <c r="K43" s="16"/>
      <c r="L43" s="11"/>
      <c r="M43" s="21">
        <v>6</v>
      </c>
      <c r="N43" s="17"/>
    </row>
    <row r="44" spans="1:14" ht="15">
      <c r="A44" s="6">
        <v>36</v>
      </c>
      <c r="B44" s="7"/>
      <c r="C44" s="8">
        <f t="shared" si="6"/>
        <v>0</v>
      </c>
      <c r="D44" s="9">
        <f t="shared" si="7"/>
        <v>0</v>
      </c>
      <c r="E44" s="10"/>
      <c r="F44" s="10"/>
      <c r="G44" s="10"/>
      <c r="H44" s="10"/>
      <c r="I44" s="16"/>
      <c r="J44" s="16"/>
      <c r="K44" s="16"/>
      <c r="L44" s="11"/>
      <c r="M44" s="21">
        <v>6</v>
      </c>
      <c r="N44" s="17"/>
    </row>
    <row r="45" spans="1:14" ht="15">
      <c r="A45" s="6">
        <v>37</v>
      </c>
      <c r="B45" s="7"/>
      <c r="C45" s="8">
        <f t="shared" si="6"/>
        <v>0</v>
      </c>
      <c r="D45" s="9">
        <f t="shared" si="7"/>
        <v>0</v>
      </c>
      <c r="E45" s="10"/>
      <c r="F45" s="10"/>
      <c r="G45" s="10"/>
      <c r="H45" s="10"/>
      <c r="I45" s="16"/>
      <c r="J45" s="16"/>
      <c r="K45" s="16"/>
      <c r="L45" s="11"/>
      <c r="M45" s="21">
        <v>6</v>
      </c>
      <c r="N45" s="17"/>
    </row>
    <row r="46" spans="1:14" ht="15">
      <c r="A46" s="6">
        <v>38</v>
      </c>
      <c r="B46" s="7"/>
      <c r="C46" s="8">
        <f t="shared" si="6"/>
        <v>0</v>
      </c>
      <c r="D46" s="9">
        <f t="shared" si="7"/>
        <v>0</v>
      </c>
      <c r="E46" s="10"/>
      <c r="F46" s="10"/>
      <c r="G46" s="10"/>
      <c r="H46" s="10"/>
      <c r="I46" s="16"/>
      <c r="J46" s="16"/>
      <c r="K46" s="16"/>
      <c r="L46" s="11"/>
      <c r="M46" s="21">
        <v>6</v>
      </c>
      <c r="N46" s="17"/>
    </row>
    <row r="47" spans="1:14" ht="15">
      <c r="A47" s="6">
        <v>39</v>
      </c>
      <c r="B47" s="7"/>
      <c r="C47" s="8">
        <f t="shared" si="6"/>
        <v>0</v>
      </c>
      <c r="D47" s="9">
        <f t="shared" si="7"/>
        <v>0</v>
      </c>
      <c r="E47" s="10"/>
      <c r="F47" s="10"/>
      <c r="G47" s="10"/>
      <c r="H47" s="10"/>
      <c r="I47" s="16"/>
      <c r="J47" s="16"/>
      <c r="K47" s="16"/>
      <c r="L47" s="11"/>
      <c r="M47" s="21">
        <v>6</v>
      </c>
      <c r="N47" s="17"/>
    </row>
    <row r="48" spans="1:14" ht="15">
      <c r="A48" s="6">
        <v>40</v>
      </c>
      <c r="B48" s="7"/>
      <c r="C48" s="8">
        <f t="shared" si="6"/>
        <v>0</v>
      </c>
      <c r="D48" s="9">
        <f t="shared" si="7"/>
        <v>0</v>
      </c>
      <c r="E48" s="10"/>
      <c r="F48" s="10"/>
      <c r="G48" s="10"/>
      <c r="H48" s="10"/>
      <c r="I48" s="16"/>
      <c r="J48" s="16"/>
      <c r="K48" s="16"/>
      <c r="L48" s="11"/>
      <c r="M48" s="21">
        <v>6</v>
      </c>
      <c r="N48" s="17"/>
    </row>
    <row r="49" spans="1:14" ht="15">
      <c r="A49" s="6">
        <v>41</v>
      </c>
      <c r="B49" s="7"/>
      <c r="C49" s="8">
        <f t="shared" si="6"/>
        <v>0</v>
      </c>
      <c r="D49" s="9">
        <f t="shared" si="7"/>
        <v>0</v>
      </c>
      <c r="E49" s="10"/>
      <c r="F49" s="10"/>
      <c r="G49" s="10"/>
      <c r="H49" s="10"/>
      <c r="I49" s="16"/>
      <c r="J49" s="16"/>
      <c r="K49" s="16"/>
      <c r="L49" s="11"/>
      <c r="M49" s="21">
        <v>6</v>
      </c>
      <c r="N49" s="17"/>
    </row>
    <row r="50" spans="1:14" ht="15">
      <c r="A50" s="6">
        <v>42</v>
      </c>
      <c r="B50" s="7"/>
      <c r="C50" s="8">
        <f t="shared" si="6"/>
        <v>0</v>
      </c>
      <c r="D50" s="9">
        <f t="shared" si="7"/>
        <v>0</v>
      </c>
      <c r="E50" s="10"/>
      <c r="F50" s="10"/>
      <c r="G50" s="10"/>
      <c r="H50" s="10"/>
      <c r="I50" s="16"/>
      <c r="J50" s="16"/>
      <c r="K50" s="16"/>
      <c r="L50" s="11"/>
      <c r="M50" s="21">
        <v>6</v>
      </c>
      <c r="N50" s="17"/>
    </row>
    <row r="51" spans="1:14" ht="15">
      <c r="A51" s="6">
        <v>43</v>
      </c>
      <c r="B51" s="7"/>
      <c r="C51" s="8">
        <f t="shared" si="6"/>
        <v>0</v>
      </c>
      <c r="D51" s="9">
        <f t="shared" si="7"/>
        <v>0</v>
      </c>
      <c r="E51" s="10"/>
      <c r="F51" s="10"/>
      <c r="G51" s="10"/>
      <c r="H51" s="10"/>
      <c r="I51" s="16"/>
      <c r="J51" s="16"/>
      <c r="K51" s="16"/>
      <c r="L51" s="11"/>
      <c r="M51" s="21">
        <v>6</v>
      </c>
      <c r="N51" s="17"/>
    </row>
    <row r="52" spans="1:14" ht="15">
      <c r="A52" s="6">
        <v>44</v>
      </c>
      <c r="B52" s="7"/>
      <c r="C52" s="8">
        <f t="shared" si="6"/>
        <v>0</v>
      </c>
      <c r="D52" s="9">
        <f t="shared" si="7"/>
        <v>0</v>
      </c>
      <c r="E52" s="10"/>
      <c r="F52" s="10"/>
      <c r="G52" s="10"/>
      <c r="H52" s="10"/>
      <c r="I52" s="16"/>
      <c r="J52" s="16"/>
      <c r="K52" s="16"/>
      <c r="L52" s="11"/>
      <c r="M52" s="21">
        <v>6</v>
      </c>
      <c r="N52" s="17"/>
    </row>
    <row r="53" spans="1:14" ht="15">
      <c r="A53" s="6">
        <v>45</v>
      </c>
      <c r="B53" s="7"/>
      <c r="C53" s="8">
        <f t="shared" si="6"/>
        <v>0</v>
      </c>
      <c r="D53" s="9">
        <f t="shared" si="7"/>
        <v>0</v>
      </c>
      <c r="E53" s="10"/>
      <c r="F53" s="10"/>
      <c r="G53" s="10"/>
      <c r="H53" s="10"/>
      <c r="I53" s="16"/>
      <c r="J53" s="16"/>
      <c r="K53" s="16"/>
      <c r="L53" s="11"/>
      <c r="M53" s="21">
        <v>6</v>
      </c>
      <c r="N53" s="17"/>
    </row>
    <row r="54" spans="1:14" ht="15">
      <c r="A54" s="6">
        <v>46</v>
      </c>
      <c r="B54" s="7"/>
      <c r="C54" s="8">
        <f t="shared" si="6"/>
        <v>0</v>
      </c>
      <c r="D54" s="9">
        <f t="shared" si="7"/>
        <v>0</v>
      </c>
      <c r="E54" s="10"/>
      <c r="F54" s="10"/>
      <c r="G54" s="10"/>
      <c r="H54" s="10"/>
      <c r="I54" s="16"/>
      <c r="J54" s="16"/>
      <c r="K54" s="16"/>
      <c r="L54" s="11"/>
      <c r="M54" s="21">
        <v>6</v>
      </c>
      <c r="N54" s="17"/>
    </row>
    <row r="55" spans="1:14" ht="15">
      <c r="A55" s="6">
        <v>47</v>
      </c>
      <c r="B55" s="7"/>
      <c r="C55" s="8">
        <f t="shared" si="6"/>
        <v>0</v>
      </c>
      <c r="D55" s="9">
        <f t="shared" si="7"/>
        <v>0</v>
      </c>
      <c r="E55" s="10"/>
      <c r="F55" s="10"/>
      <c r="G55" s="10"/>
      <c r="H55" s="10"/>
      <c r="I55" s="16"/>
      <c r="J55" s="16"/>
      <c r="K55" s="16"/>
      <c r="L55" s="11"/>
      <c r="M55" s="21">
        <v>6</v>
      </c>
      <c r="N55" s="17"/>
    </row>
    <row r="56" spans="1:14" ht="15">
      <c r="A56" s="6">
        <v>48</v>
      </c>
      <c r="B56" s="7"/>
      <c r="C56" s="8">
        <f t="shared" si="6"/>
        <v>0</v>
      </c>
      <c r="D56" s="9">
        <f t="shared" si="7"/>
        <v>0</v>
      </c>
      <c r="E56" s="10"/>
      <c r="F56" s="10"/>
      <c r="G56" s="10"/>
      <c r="H56" s="10"/>
      <c r="I56" s="16"/>
      <c r="J56" s="16"/>
      <c r="K56" s="16"/>
      <c r="L56" s="11"/>
      <c r="M56" s="21">
        <v>6</v>
      </c>
      <c r="N56" s="17"/>
    </row>
    <row r="57" spans="1:14" ht="15">
      <c r="A57" s="6">
        <v>49</v>
      </c>
      <c r="B57" s="7"/>
      <c r="C57" s="8">
        <f t="shared" si="6"/>
        <v>0</v>
      </c>
      <c r="D57" s="9">
        <f t="shared" si="7"/>
        <v>0</v>
      </c>
      <c r="E57" s="10"/>
      <c r="F57" s="10"/>
      <c r="G57" s="10"/>
      <c r="H57" s="10"/>
      <c r="I57" s="16"/>
      <c r="J57" s="16"/>
      <c r="K57" s="16"/>
      <c r="L57" s="11"/>
      <c r="M57" s="21">
        <v>6</v>
      </c>
      <c r="N57" s="17"/>
    </row>
    <row r="58" spans="1:14" ht="15">
      <c r="A58" s="6">
        <v>50</v>
      </c>
      <c r="B58" s="7"/>
      <c r="C58" s="8">
        <f t="shared" si="6"/>
        <v>0</v>
      </c>
      <c r="D58" s="9">
        <f t="shared" si="7"/>
        <v>0</v>
      </c>
      <c r="E58" s="10"/>
      <c r="F58" s="10"/>
      <c r="G58" s="10"/>
      <c r="H58" s="10"/>
      <c r="I58" s="16"/>
      <c r="J58" s="16"/>
      <c r="K58" s="16"/>
      <c r="L58" s="11"/>
      <c r="M58" s="21">
        <v>6</v>
      </c>
      <c r="N58" s="17"/>
    </row>
    <row r="59" spans="1:14" ht="15">
      <c r="A59" s="6">
        <v>51</v>
      </c>
      <c r="B59" s="7"/>
      <c r="C59" s="8">
        <f t="shared" si="6"/>
        <v>0</v>
      </c>
      <c r="D59" s="9">
        <f t="shared" si="7"/>
        <v>0</v>
      </c>
      <c r="E59" s="10"/>
      <c r="F59" s="10"/>
      <c r="G59" s="10"/>
      <c r="H59" s="10"/>
      <c r="I59" s="16"/>
      <c r="J59" s="16"/>
      <c r="K59" s="16"/>
      <c r="L59" s="11"/>
      <c r="M59" s="21">
        <v>6</v>
      </c>
      <c r="N59" s="17"/>
    </row>
    <row r="60" spans="1:14" ht="15">
      <c r="A60" s="6">
        <v>52</v>
      </c>
      <c r="B60" s="7"/>
      <c r="C60" s="8">
        <f t="shared" si="6"/>
        <v>0</v>
      </c>
      <c r="D60" s="9">
        <f t="shared" si="7"/>
        <v>0</v>
      </c>
      <c r="E60" s="10"/>
      <c r="F60" s="10"/>
      <c r="G60" s="10"/>
      <c r="H60" s="10"/>
      <c r="I60" s="16"/>
      <c r="J60" s="16"/>
      <c r="K60" s="16"/>
      <c r="L60" s="11"/>
      <c r="M60" s="21">
        <v>6</v>
      </c>
      <c r="N60" s="17"/>
    </row>
    <row r="61" spans="1:14" ht="15">
      <c r="A61" s="6">
        <v>53</v>
      </c>
      <c r="B61" s="7"/>
      <c r="C61" s="8">
        <f t="shared" si="6"/>
        <v>0</v>
      </c>
      <c r="D61" s="9">
        <f t="shared" si="7"/>
        <v>0</v>
      </c>
      <c r="E61" s="10"/>
      <c r="F61" s="10"/>
      <c r="G61" s="10"/>
      <c r="H61" s="10"/>
      <c r="I61" s="16"/>
      <c r="J61" s="16"/>
      <c r="K61" s="16"/>
      <c r="L61" s="11"/>
      <c r="M61" s="21">
        <v>6</v>
      </c>
      <c r="N61" s="17"/>
    </row>
    <row r="62" spans="1:14" ht="15">
      <c r="A62" s="6">
        <v>54</v>
      </c>
      <c r="B62" s="7"/>
      <c r="C62" s="8">
        <f t="shared" si="6"/>
        <v>0</v>
      </c>
      <c r="D62" s="9">
        <f t="shared" si="7"/>
        <v>0</v>
      </c>
      <c r="E62" s="10"/>
      <c r="F62" s="10"/>
      <c r="G62" s="10"/>
      <c r="H62" s="10"/>
      <c r="I62" s="16"/>
      <c r="J62" s="16"/>
      <c r="K62" s="16"/>
      <c r="L62" s="11"/>
      <c r="M62" s="21">
        <v>6</v>
      </c>
      <c r="N62" s="17"/>
    </row>
    <row r="63" spans="1:14" ht="15">
      <c r="A63" s="6">
        <v>55</v>
      </c>
      <c r="B63" s="7"/>
      <c r="C63" s="8">
        <f t="shared" si="6"/>
        <v>0</v>
      </c>
      <c r="D63" s="9">
        <f t="shared" si="7"/>
        <v>0</v>
      </c>
      <c r="E63" s="10"/>
      <c r="F63" s="10"/>
      <c r="G63" s="10"/>
      <c r="H63" s="10"/>
      <c r="I63" s="16"/>
      <c r="J63" s="16"/>
      <c r="K63" s="16"/>
      <c r="L63" s="11"/>
      <c r="M63" s="21">
        <v>6</v>
      </c>
      <c r="N63" s="17"/>
    </row>
    <row r="64" spans="1:14" ht="15">
      <c r="A64" s="6">
        <v>56</v>
      </c>
      <c r="B64" s="7"/>
      <c r="C64" s="8">
        <f t="shared" si="6"/>
        <v>0</v>
      </c>
      <c r="D64" s="9">
        <f t="shared" si="7"/>
        <v>0</v>
      </c>
      <c r="E64" s="10"/>
      <c r="F64" s="10"/>
      <c r="G64" s="10"/>
      <c r="H64" s="10"/>
      <c r="I64" s="16"/>
      <c r="J64" s="16"/>
      <c r="K64" s="16"/>
      <c r="L64" s="11"/>
      <c r="M64" s="21">
        <v>6</v>
      </c>
      <c r="N64" s="17"/>
    </row>
    <row r="65" spans="1:14" ht="15">
      <c r="A65" s="6">
        <v>57</v>
      </c>
      <c r="B65" s="7"/>
      <c r="C65" s="8">
        <f t="shared" si="6"/>
        <v>0</v>
      </c>
      <c r="D65" s="9">
        <f t="shared" si="7"/>
        <v>0</v>
      </c>
      <c r="E65" s="10"/>
      <c r="F65" s="10"/>
      <c r="G65" s="10"/>
      <c r="H65" s="10"/>
      <c r="I65" s="16"/>
      <c r="J65" s="16"/>
      <c r="K65" s="16"/>
      <c r="L65" s="11"/>
      <c r="M65" s="21">
        <v>6</v>
      </c>
      <c r="N65" s="17"/>
    </row>
    <row r="66" spans="1:14" ht="15">
      <c r="A66" s="6">
        <v>58</v>
      </c>
      <c r="B66" s="7"/>
      <c r="C66" s="8">
        <f t="shared" si="6"/>
        <v>0</v>
      </c>
      <c r="D66" s="9">
        <f t="shared" si="7"/>
        <v>0</v>
      </c>
      <c r="E66" s="10"/>
      <c r="F66" s="10"/>
      <c r="G66" s="10"/>
      <c r="H66" s="10"/>
      <c r="I66" s="16"/>
      <c r="J66" s="16"/>
      <c r="K66" s="16"/>
      <c r="L66" s="11"/>
      <c r="M66" s="21">
        <v>6</v>
      </c>
      <c r="N66" s="17"/>
    </row>
    <row r="67" spans="1:14" ht="15">
      <c r="A67" s="6">
        <v>59</v>
      </c>
      <c r="B67" s="7"/>
      <c r="C67" s="8">
        <f t="shared" si="6"/>
        <v>0</v>
      </c>
      <c r="D67" s="9">
        <f t="shared" si="7"/>
        <v>0</v>
      </c>
      <c r="E67" s="10"/>
      <c r="F67" s="10"/>
      <c r="G67" s="10"/>
      <c r="H67" s="10"/>
      <c r="I67" s="16"/>
      <c r="J67" s="16"/>
      <c r="K67" s="16"/>
      <c r="L67" s="11"/>
      <c r="M67" s="21">
        <v>6</v>
      </c>
      <c r="N67" s="17"/>
    </row>
    <row r="68" spans="1:14" ht="15">
      <c r="A68" s="6">
        <v>60</v>
      </c>
      <c r="B68" s="7"/>
      <c r="C68" s="8">
        <f t="shared" si="6"/>
        <v>0</v>
      </c>
      <c r="D68" s="9">
        <f t="shared" si="7"/>
        <v>0</v>
      </c>
      <c r="E68" s="10"/>
      <c r="F68" s="10"/>
      <c r="G68" s="10"/>
      <c r="H68" s="10"/>
      <c r="I68" s="16"/>
      <c r="J68" s="16"/>
      <c r="K68" s="16"/>
      <c r="L68" s="11"/>
      <c r="M68" s="21">
        <v>6</v>
      </c>
      <c r="N68" s="17"/>
    </row>
    <row r="69" spans="1:14" ht="15">
      <c r="A69" s="6">
        <v>61</v>
      </c>
      <c r="B69" s="7"/>
      <c r="C69" s="8">
        <f t="shared" si="6"/>
        <v>0</v>
      </c>
      <c r="D69" s="9">
        <f t="shared" si="7"/>
        <v>0</v>
      </c>
      <c r="E69" s="10"/>
      <c r="F69" s="10"/>
      <c r="G69" s="10"/>
      <c r="H69" s="10"/>
      <c r="I69" s="16"/>
      <c r="J69" s="16"/>
      <c r="K69" s="16"/>
      <c r="L69" s="11"/>
      <c r="M69" s="21">
        <v>6</v>
      </c>
      <c r="N69" s="17"/>
    </row>
    <row r="70" spans="1:14" ht="15">
      <c r="A70" s="6">
        <v>62</v>
      </c>
      <c r="B70" s="7"/>
      <c r="C70" s="8">
        <f t="shared" si="6"/>
        <v>0</v>
      </c>
      <c r="D70" s="9">
        <f t="shared" si="7"/>
        <v>0</v>
      </c>
      <c r="E70" s="10"/>
      <c r="F70" s="10"/>
      <c r="G70" s="10"/>
      <c r="H70" s="10"/>
      <c r="I70" s="16"/>
      <c r="J70" s="16"/>
      <c r="K70" s="16"/>
      <c r="L70" s="11"/>
      <c r="M70" s="21">
        <v>6</v>
      </c>
      <c r="N70" s="17"/>
    </row>
    <row r="71" spans="1:14" ht="15">
      <c r="A71" s="6">
        <v>63</v>
      </c>
      <c r="B71" s="7"/>
      <c r="C71" s="8">
        <f t="shared" si="6"/>
        <v>0</v>
      </c>
      <c r="D71" s="9">
        <f t="shared" si="7"/>
        <v>0</v>
      </c>
      <c r="E71" s="10"/>
      <c r="F71" s="10"/>
      <c r="G71" s="10"/>
      <c r="H71" s="10"/>
      <c r="I71" s="16"/>
      <c r="J71" s="16"/>
      <c r="K71" s="16"/>
      <c r="L71" s="11"/>
      <c r="M71" s="21">
        <v>6</v>
      </c>
      <c r="N71" s="17"/>
    </row>
  </sheetData>
  <sortState ref="B9:N21">
    <sortCondition descending="1" ref="C9:C21"/>
  </sortState>
  <mergeCells count="2">
    <mergeCell ref="C1:F6"/>
    <mergeCell ref="A7:N7"/>
  </mergeCells>
  <conditionalFormatting sqref="E9:L20 E28:L71 E22:L26">
    <cfRule type="cellIs" dxfId="10" priority="9" stopIfTrue="1" operator="greaterThan">
      <formula>199</formula>
    </cfRule>
  </conditionalFormatting>
  <conditionalFormatting sqref="E9:L9">
    <cfRule type="cellIs" dxfId="9" priority="8" stopIfTrue="1" operator="greaterThan">
      <formula>199</formula>
    </cfRule>
  </conditionalFormatting>
  <conditionalFormatting sqref="E10:L10">
    <cfRule type="cellIs" dxfId="8" priority="7" stopIfTrue="1" operator="greaterThan">
      <formula>199</formula>
    </cfRule>
  </conditionalFormatting>
  <conditionalFormatting sqref="E11:L11">
    <cfRule type="cellIs" dxfId="7" priority="6" stopIfTrue="1" operator="greaterThan">
      <formula>199</formula>
    </cfRule>
  </conditionalFormatting>
  <conditionalFormatting sqref="E12:L12">
    <cfRule type="cellIs" dxfId="6" priority="5" stopIfTrue="1" operator="greaterThan">
      <formula>199</formula>
    </cfRule>
  </conditionalFormatting>
  <conditionalFormatting sqref="E13:L13">
    <cfRule type="cellIs" dxfId="5" priority="4" stopIfTrue="1" operator="greaterThan">
      <formula>199</formula>
    </cfRule>
  </conditionalFormatting>
  <conditionalFormatting sqref="E27:L27">
    <cfRule type="cellIs" dxfId="4" priority="3" stopIfTrue="1" operator="greaterThan">
      <formula>199</formula>
    </cfRule>
  </conditionalFormatting>
  <conditionalFormatting sqref="E27:L27">
    <cfRule type="cellIs" dxfId="3" priority="2" stopIfTrue="1" operator="greaterThan">
      <formula>199</formula>
    </cfRule>
  </conditionalFormatting>
  <conditionalFormatting sqref="E21:L21">
    <cfRule type="cellIs" dxfId="2" priority="1" stopIfTrue="1" operator="greaterThan">
      <formula>199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1"/>
  <sheetViews>
    <sheetView showGridLines="0" zoomScale="90" zoomScaleNormal="90" workbookViewId="0">
      <selection activeCell="C1" sqref="C1:F6"/>
    </sheetView>
  </sheetViews>
  <sheetFormatPr defaultRowHeight="14.25"/>
  <cols>
    <col min="1" max="1" width="4.5" style="1" customWidth="1"/>
    <col min="2" max="2" width="28.25" style="1" customWidth="1"/>
    <col min="3" max="3" width="6" style="1" customWidth="1"/>
    <col min="4" max="4" width="7.75" style="1" customWidth="1"/>
    <col min="5" max="12" width="6.25" style="1" customWidth="1"/>
    <col min="13" max="13" width="6.25" style="1" hidden="1" customWidth="1"/>
    <col min="14" max="14" width="6.625" style="1" customWidth="1"/>
    <col min="15" max="16384" width="9" style="1"/>
  </cols>
  <sheetData>
    <row r="1" spans="1:17" ht="14.25" customHeight="1">
      <c r="A1" s="23"/>
      <c r="B1" s="23"/>
      <c r="C1" s="55" t="s">
        <v>18</v>
      </c>
      <c r="D1" s="56"/>
      <c r="E1" s="56"/>
      <c r="F1" s="56"/>
      <c r="G1" s="28"/>
      <c r="H1" s="28"/>
      <c r="I1" s="28"/>
      <c r="J1" s="28"/>
      <c r="K1" s="28"/>
      <c r="L1" s="28"/>
      <c r="M1" s="28"/>
      <c r="N1" s="28"/>
    </row>
    <row r="2" spans="1:17" ht="14.25" customHeight="1">
      <c r="A2" s="24"/>
      <c r="B2" s="24"/>
      <c r="C2" s="57"/>
      <c r="D2" s="58"/>
      <c r="E2" s="58"/>
      <c r="F2" s="58"/>
      <c r="G2" s="29"/>
      <c r="H2" s="29"/>
      <c r="I2" s="29"/>
      <c r="J2" s="29"/>
      <c r="K2" s="29"/>
      <c r="L2" s="29"/>
      <c r="M2" s="29"/>
      <c r="N2" s="29"/>
    </row>
    <row r="3" spans="1:17" ht="14.25" customHeight="1">
      <c r="A3" s="24"/>
      <c r="B3" s="24"/>
      <c r="C3" s="57"/>
      <c r="D3" s="58"/>
      <c r="E3" s="58"/>
      <c r="F3" s="58"/>
      <c r="G3" s="29"/>
      <c r="H3" s="29"/>
      <c r="I3" s="29"/>
      <c r="J3" s="29"/>
      <c r="K3" s="29"/>
      <c r="L3" s="29"/>
      <c r="M3" s="29"/>
      <c r="N3" s="29"/>
    </row>
    <row r="4" spans="1:17" ht="14.25" customHeight="1">
      <c r="A4" s="24"/>
      <c r="B4" s="24"/>
      <c r="C4" s="57"/>
      <c r="D4" s="58"/>
      <c r="E4" s="58"/>
      <c r="F4" s="58"/>
      <c r="G4" s="29"/>
      <c r="H4" s="29"/>
      <c r="I4" s="29"/>
      <c r="J4" s="29"/>
      <c r="K4" s="29"/>
      <c r="L4" s="29"/>
      <c r="M4" s="29"/>
      <c r="N4" s="29"/>
    </row>
    <row r="5" spans="1:17" ht="14.25" customHeight="1">
      <c r="A5" s="24"/>
      <c r="B5" s="24"/>
      <c r="C5" s="57"/>
      <c r="D5" s="58"/>
      <c r="E5" s="58"/>
      <c r="F5" s="58"/>
      <c r="G5" s="29"/>
      <c r="H5" s="29"/>
      <c r="I5" s="29"/>
      <c r="J5" s="29"/>
      <c r="K5" s="29"/>
      <c r="L5" s="29"/>
      <c r="M5" s="29"/>
      <c r="N5" s="29"/>
    </row>
    <row r="6" spans="1:17" ht="15" customHeight="1">
      <c r="A6" s="25"/>
      <c r="B6" s="26"/>
      <c r="C6" s="59"/>
      <c r="D6" s="60"/>
      <c r="E6" s="60"/>
      <c r="F6" s="60"/>
      <c r="G6" s="27"/>
      <c r="H6" s="27"/>
      <c r="I6" s="27"/>
      <c r="J6" s="27"/>
      <c r="K6" s="27"/>
      <c r="L6" s="27"/>
      <c r="M6" s="27"/>
      <c r="N6" s="27"/>
    </row>
    <row r="7" spans="1:17" ht="1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7" ht="15">
      <c r="A8" s="2" t="s">
        <v>0</v>
      </c>
      <c r="B8" s="2" t="s">
        <v>12</v>
      </c>
      <c r="C8" s="18" t="s">
        <v>1</v>
      </c>
      <c r="D8" s="19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14</v>
      </c>
      <c r="K8" s="15" t="s">
        <v>34</v>
      </c>
      <c r="L8" s="4" t="s">
        <v>35</v>
      </c>
      <c r="M8" s="20" t="s">
        <v>8</v>
      </c>
      <c r="N8" s="22" t="s">
        <v>9</v>
      </c>
    </row>
    <row r="9" spans="1:17" ht="15">
      <c r="A9" s="6">
        <v>1</v>
      </c>
      <c r="B9" s="7" t="s">
        <v>22</v>
      </c>
      <c r="C9" s="8">
        <v>0</v>
      </c>
      <c r="D9" s="9">
        <f t="shared" ref="D9:D14" si="0">IF(E9&gt;0,AVERAGE(E9:L9),0)</f>
        <v>0</v>
      </c>
      <c r="E9" s="10"/>
      <c r="F9" s="10"/>
      <c r="G9" s="10"/>
      <c r="H9" s="10"/>
      <c r="I9" s="10"/>
      <c r="J9" s="10"/>
      <c r="K9" s="16"/>
      <c r="L9" s="11"/>
      <c r="M9" s="21"/>
      <c r="N9" s="17">
        <v>8</v>
      </c>
    </row>
    <row r="10" spans="1:17" ht="15">
      <c r="A10" s="6">
        <v>2</v>
      </c>
      <c r="B10" s="7" t="s">
        <v>27</v>
      </c>
      <c r="C10" s="8">
        <v>0</v>
      </c>
      <c r="D10" s="9">
        <f t="shared" si="0"/>
        <v>0</v>
      </c>
      <c r="E10" s="10"/>
      <c r="F10" s="10"/>
      <c r="G10" s="10"/>
      <c r="H10" s="10"/>
      <c r="I10" s="10"/>
      <c r="J10" s="10"/>
      <c r="K10" s="16"/>
      <c r="L10" s="11"/>
      <c r="M10" s="21">
        <v>6</v>
      </c>
      <c r="N10" s="17">
        <v>8</v>
      </c>
    </row>
    <row r="11" spans="1:17" ht="15">
      <c r="A11" s="6">
        <v>3</v>
      </c>
      <c r="B11" s="7" t="s">
        <v>23</v>
      </c>
      <c r="C11" s="8">
        <v>0</v>
      </c>
      <c r="D11" s="9">
        <f t="shared" si="0"/>
        <v>0</v>
      </c>
      <c r="E11" s="10"/>
      <c r="F11" s="10"/>
      <c r="G11" s="10"/>
      <c r="H11" s="10"/>
      <c r="I11" s="10"/>
      <c r="J11" s="10"/>
      <c r="K11" s="16"/>
      <c r="L11" s="11"/>
      <c r="M11" s="21"/>
      <c r="N11" s="17">
        <v>8</v>
      </c>
    </row>
    <row r="12" spans="1:17" ht="15">
      <c r="A12" s="6">
        <v>4</v>
      </c>
      <c r="B12" s="7" t="s">
        <v>28</v>
      </c>
      <c r="C12" s="8">
        <v>0</v>
      </c>
      <c r="D12" s="9">
        <f t="shared" si="0"/>
        <v>0</v>
      </c>
      <c r="E12" s="10"/>
      <c r="F12" s="10"/>
      <c r="G12" s="10"/>
      <c r="H12" s="10"/>
      <c r="I12" s="10"/>
      <c r="J12" s="10"/>
      <c r="K12" s="16"/>
      <c r="L12" s="11"/>
      <c r="M12" s="21">
        <v>6</v>
      </c>
      <c r="N12" s="17">
        <v>8</v>
      </c>
    </row>
    <row r="13" spans="1:17" ht="15">
      <c r="A13" s="6">
        <v>5</v>
      </c>
      <c r="B13" s="7" t="s">
        <v>26</v>
      </c>
      <c r="C13" s="8">
        <v>0</v>
      </c>
      <c r="D13" s="9">
        <f t="shared" si="0"/>
        <v>0</v>
      </c>
      <c r="E13" s="10"/>
      <c r="F13" s="10"/>
      <c r="G13" s="10"/>
      <c r="H13" s="10"/>
      <c r="I13" s="10"/>
      <c r="J13" s="10"/>
      <c r="K13" s="16"/>
      <c r="L13" s="11"/>
      <c r="M13" s="21"/>
      <c r="N13" s="17">
        <v>8</v>
      </c>
    </row>
    <row r="14" spans="1:17" ht="15">
      <c r="A14" s="6">
        <v>6</v>
      </c>
      <c r="B14" s="7" t="s">
        <v>24</v>
      </c>
      <c r="C14" s="8">
        <v>0</v>
      </c>
      <c r="D14" s="9">
        <f t="shared" si="0"/>
        <v>0</v>
      </c>
      <c r="E14" s="10"/>
      <c r="F14" s="10"/>
      <c r="G14" s="10"/>
      <c r="H14" s="10"/>
      <c r="I14" s="10"/>
      <c r="J14" s="10"/>
      <c r="K14" s="16"/>
      <c r="L14" s="11"/>
      <c r="M14" s="21"/>
      <c r="N14" s="17">
        <v>8</v>
      </c>
    </row>
    <row r="15" spans="1:17" ht="15">
      <c r="A15" s="6">
        <v>7</v>
      </c>
      <c r="B15" s="7"/>
      <c r="C15" s="8">
        <f t="shared" ref="C15:C40" si="1">SUM(E15:L15)+(M15*N15)</f>
        <v>0</v>
      </c>
      <c r="D15" s="9">
        <f t="shared" ref="D15:D40" si="2">IF(E15&gt;0,AVERAGE(E15:L15),0)</f>
        <v>0</v>
      </c>
      <c r="E15" s="10"/>
      <c r="F15" s="10"/>
      <c r="G15" s="10"/>
      <c r="H15" s="10"/>
      <c r="I15" s="10"/>
      <c r="J15" s="10"/>
      <c r="K15" s="16"/>
      <c r="L15" s="11"/>
      <c r="M15" s="21">
        <v>6</v>
      </c>
      <c r="N15" s="17"/>
    </row>
    <row r="16" spans="1:17" ht="15">
      <c r="A16" s="6">
        <v>8</v>
      </c>
      <c r="B16" s="7"/>
      <c r="C16" s="8">
        <f t="shared" si="1"/>
        <v>0</v>
      </c>
      <c r="D16" s="9">
        <f t="shared" si="2"/>
        <v>0</v>
      </c>
      <c r="E16" s="10"/>
      <c r="F16" s="10"/>
      <c r="G16" s="10"/>
      <c r="H16" s="10"/>
      <c r="I16" s="10"/>
      <c r="J16" s="10"/>
      <c r="K16" s="16"/>
      <c r="L16" s="11"/>
      <c r="M16" s="21">
        <v>6</v>
      </c>
      <c r="N16" s="17"/>
      <c r="Q16" s="14"/>
    </row>
    <row r="17" spans="1:14" ht="15">
      <c r="A17" s="6">
        <v>9</v>
      </c>
      <c r="B17" s="7"/>
      <c r="C17" s="8">
        <f t="shared" si="1"/>
        <v>0</v>
      </c>
      <c r="D17" s="9">
        <f t="shared" si="2"/>
        <v>0</v>
      </c>
      <c r="E17" s="10"/>
      <c r="F17" s="10"/>
      <c r="G17" s="10"/>
      <c r="H17" s="10"/>
      <c r="I17" s="10"/>
      <c r="J17" s="10"/>
      <c r="K17" s="16"/>
      <c r="L17" s="11"/>
      <c r="M17" s="21">
        <v>6</v>
      </c>
      <c r="N17" s="17"/>
    </row>
    <row r="18" spans="1:14" ht="15">
      <c r="A18" s="6">
        <v>10</v>
      </c>
      <c r="B18" s="7"/>
      <c r="C18" s="8">
        <f t="shared" si="1"/>
        <v>0</v>
      </c>
      <c r="D18" s="9">
        <f t="shared" si="2"/>
        <v>0</v>
      </c>
      <c r="E18" s="10"/>
      <c r="F18" s="10"/>
      <c r="G18" s="10"/>
      <c r="H18" s="10"/>
      <c r="I18" s="10"/>
      <c r="J18" s="10"/>
      <c r="K18" s="16"/>
      <c r="L18" s="11"/>
      <c r="M18" s="21">
        <v>6</v>
      </c>
      <c r="N18" s="17"/>
    </row>
    <row r="19" spans="1:14" ht="15">
      <c r="A19" s="6">
        <v>11</v>
      </c>
      <c r="B19" s="7"/>
      <c r="C19" s="8">
        <f t="shared" si="1"/>
        <v>0</v>
      </c>
      <c r="D19" s="9">
        <f t="shared" si="2"/>
        <v>0</v>
      </c>
      <c r="E19" s="10"/>
      <c r="F19" s="10"/>
      <c r="G19" s="10"/>
      <c r="H19" s="10"/>
      <c r="I19" s="10"/>
      <c r="J19" s="10"/>
      <c r="K19" s="16"/>
      <c r="L19" s="11"/>
      <c r="M19" s="21">
        <v>6</v>
      </c>
      <c r="N19" s="17"/>
    </row>
    <row r="20" spans="1:14" ht="15">
      <c r="A20" s="6">
        <v>12</v>
      </c>
      <c r="B20" s="7"/>
      <c r="C20" s="8">
        <f t="shared" si="1"/>
        <v>0</v>
      </c>
      <c r="D20" s="9">
        <f t="shared" si="2"/>
        <v>0</v>
      </c>
      <c r="E20" s="10"/>
      <c r="F20" s="10"/>
      <c r="G20" s="10"/>
      <c r="H20" s="10"/>
      <c r="I20" s="10"/>
      <c r="J20" s="10"/>
      <c r="K20" s="16"/>
      <c r="L20" s="11"/>
      <c r="M20" s="21">
        <v>6</v>
      </c>
      <c r="N20" s="17"/>
    </row>
    <row r="21" spans="1:14" ht="15">
      <c r="A21" s="6">
        <v>13</v>
      </c>
      <c r="B21" s="7"/>
      <c r="C21" s="8">
        <f t="shared" si="1"/>
        <v>0</v>
      </c>
      <c r="D21" s="9">
        <f t="shared" si="2"/>
        <v>0</v>
      </c>
      <c r="E21" s="10"/>
      <c r="F21" s="10"/>
      <c r="G21" s="10"/>
      <c r="H21" s="10"/>
      <c r="I21" s="10"/>
      <c r="J21" s="10"/>
      <c r="K21" s="16"/>
      <c r="L21" s="11"/>
      <c r="M21" s="21">
        <v>6</v>
      </c>
      <c r="N21" s="17"/>
    </row>
    <row r="22" spans="1:14" ht="15">
      <c r="A22" s="6">
        <v>14</v>
      </c>
      <c r="B22" s="7"/>
      <c r="C22" s="8">
        <f t="shared" si="1"/>
        <v>0</v>
      </c>
      <c r="D22" s="9">
        <f t="shared" si="2"/>
        <v>0</v>
      </c>
      <c r="E22" s="10"/>
      <c r="F22" s="10"/>
      <c r="G22" s="10"/>
      <c r="H22" s="10"/>
      <c r="I22" s="10"/>
      <c r="J22" s="10"/>
      <c r="K22" s="16"/>
      <c r="L22" s="11"/>
      <c r="M22" s="21">
        <v>6</v>
      </c>
      <c r="N22" s="17"/>
    </row>
    <row r="23" spans="1:14" ht="15">
      <c r="A23" s="6">
        <v>15</v>
      </c>
      <c r="B23" s="7"/>
      <c r="C23" s="8">
        <f t="shared" si="1"/>
        <v>0</v>
      </c>
      <c r="D23" s="9">
        <f t="shared" si="2"/>
        <v>0</v>
      </c>
      <c r="E23" s="10"/>
      <c r="F23" s="10"/>
      <c r="G23" s="10"/>
      <c r="H23" s="10"/>
      <c r="I23" s="10"/>
      <c r="J23" s="10"/>
      <c r="K23" s="16"/>
      <c r="L23" s="11"/>
      <c r="M23" s="21">
        <v>6</v>
      </c>
      <c r="N23" s="17"/>
    </row>
    <row r="24" spans="1:14" ht="15">
      <c r="A24" s="6">
        <v>16</v>
      </c>
      <c r="B24" s="7"/>
      <c r="C24" s="8">
        <f t="shared" si="1"/>
        <v>0</v>
      </c>
      <c r="D24" s="9">
        <f t="shared" si="2"/>
        <v>0</v>
      </c>
      <c r="E24" s="10"/>
      <c r="F24" s="10"/>
      <c r="G24" s="10"/>
      <c r="H24" s="10"/>
      <c r="I24" s="10"/>
      <c r="J24" s="10"/>
      <c r="K24" s="16"/>
      <c r="L24" s="11"/>
      <c r="M24" s="21">
        <v>6</v>
      </c>
      <c r="N24" s="17"/>
    </row>
    <row r="25" spans="1:14" ht="15">
      <c r="A25" s="6">
        <v>17</v>
      </c>
      <c r="B25" s="7"/>
      <c r="C25" s="8">
        <f t="shared" si="1"/>
        <v>0</v>
      </c>
      <c r="D25" s="9">
        <f t="shared" si="2"/>
        <v>0</v>
      </c>
      <c r="E25" s="10"/>
      <c r="F25" s="10"/>
      <c r="G25" s="10"/>
      <c r="H25" s="10"/>
      <c r="I25" s="10"/>
      <c r="J25" s="10"/>
      <c r="K25" s="16"/>
      <c r="L25" s="11"/>
      <c r="M25" s="21">
        <v>6</v>
      </c>
      <c r="N25" s="17"/>
    </row>
    <row r="26" spans="1:14" ht="15">
      <c r="A26" s="6">
        <v>18</v>
      </c>
      <c r="B26" s="7"/>
      <c r="C26" s="8">
        <f t="shared" si="1"/>
        <v>0</v>
      </c>
      <c r="D26" s="9">
        <f t="shared" si="2"/>
        <v>0</v>
      </c>
      <c r="E26" s="10"/>
      <c r="F26" s="10"/>
      <c r="G26" s="10"/>
      <c r="H26" s="10"/>
      <c r="I26" s="10"/>
      <c r="J26" s="10"/>
      <c r="K26" s="16"/>
      <c r="L26" s="11"/>
      <c r="M26" s="21">
        <v>6</v>
      </c>
      <c r="N26" s="17"/>
    </row>
    <row r="27" spans="1:14" ht="15">
      <c r="A27" s="6">
        <v>19</v>
      </c>
      <c r="B27" s="7"/>
      <c r="C27" s="8">
        <f t="shared" si="1"/>
        <v>0</v>
      </c>
      <c r="D27" s="9">
        <f t="shared" si="2"/>
        <v>0</v>
      </c>
      <c r="E27" s="10"/>
      <c r="F27" s="10"/>
      <c r="G27" s="10"/>
      <c r="H27" s="10"/>
      <c r="I27" s="10"/>
      <c r="J27" s="10"/>
      <c r="K27" s="16"/>
      <c r="L27" s="11"/>
      <c r="M27" s="21">
        <v>6</v>
      </c>
      <c r="N27" s="17"/>
    </row>
    <row r="28" spans="1:14" ht="15">
      <c r="A28" s="6">
        <v>20</v>
      </c>
      <c r="B28" s="7"/>
      <c r="C28" s="8">
        <f t="shared" si="1"/>
        <v>0</v>
      </c>
      <c r="D28" s="9">
        <f t="shared" si="2"/>
        <v>0</v>
      </c>
      <c r="E28" s="10"/>
      <c r="F28" s="10"/>
      <c r="G28" s="10"/>
      <c r="H28" s="10"/>
      <c r="I28" s="10"/>
      <c r="J28" s="10"/>
      <c r="K28" s="16"/>
      <c r="L28" s="11"/>
      <c r="M28" s="21">
        <v>6</v>
      </c>
      <c r="N28" s="17"/>
    </row>
    <row r="29" spans="1:14" ht="15">
      <c r="A29" s="6">
        <v>21</v>
      </c>
      <c r="B29" s="7"/>
      <c r="C29" s="8">
        <f t="shared" si="1"/>
        <v>0</v>
      </c>
      <c r="D29" s="9">
        <f t="shared" si="2"/>
        <v>0</v>
      </c>
      <c r="E29" s="10"/>
      <c r="F29" s="10"/>
      <c r="G29" s="10"/>
      <c r="H29" s="10"/>
      <c r="I29" s="10"/>
      <c r="J29" s="10"/>
      <c r="K29" s="16"/>
      <c r="L29" s="11"/>
      <c r="M29" s="21">
        <v>6</v>
      </c>
      <c r="N29" s="17"/>
    </row>
    <row r="30" spans="1:14" ht="15">
      <c r="A30" s="6">
        <v>22</v>
      </c>
      <c r="B30" s="7"/>
      <c r="C30" s="8">
        <f t="shared" si="1"/>
        <v>0</v>
      </c>
      <c r="D30" s="9">
        <f t="shared" si="2"/>
        <v>0</v>
      </c>
      <c r="E30" s="10"/>
      <c r="F30" s="10"/>
      <c r="G30" s="10"/>
      <c r="H30" s="10"/>
      <c r="I30" s="10"/>
      <c r="J30" s="10"/>
      <c r="K30" s="16"/>
      <c r="L30" s="11"/>
      <c r="M30" s="21">
        <v>6</v>
      </c>
      <c r="N30" s="17"/>
    </row>
    <row r="31" spans="1:14" ht="15">
      <c r="A31" s="6">
        <v>23</v>
      </c>
      <c r="B31" s="7"/>
      <c r="C31" s="8">
        <f t="shared" si="1"/>
        <v>0</v>
      </c>
      <c r="D31" s="9">
        <f t="shared" si="2"/>
        <v>0</v>
      </c>
      <c r="E31" s="10"/>
      <c r="F31" s="10"/>
      <c r="G31" s="10"/>
      <c r="H31" s="10"/>
      <c r="I31" s="10"/>
      <c r="J31" s="10"/>
      <c r="K31" s="16"/>
      <c r="L31" s="11"/>
      <c r="M31" s="21">
        <v>6</v>
      </c>
      <c r="N31" s="17"/>
    </row>
    <row r="32" spans="1:14" ht="15">
      <c r="A32" s="6">
        <v>24</v>
      </c>
      <c r="B32" s="7"/>
      <c r="C32" s="8">
        <f t="shared" si="1"/>
        <v>0</v>
      </c>
      <c r="D32" s="9">
        <f t="shared" si="2"/>
        <v>0</v>
      </c>
      <c r="E32" s="10"/>
      <c r="F32" s="10"/>
      <c r="G32" s="10"/>
      <c r="H32" s="10"/>
      <c r="I32" s="10"/>
      <c r="J32" s="10"/>
      <c r="K32" s="16"/>
      <c r="L32" s="11"/>
      <c r="M32" s="21">
        <v>6</v>
      </c>
      <c r="N32" s="17"/>
    </row>
    <row r="33" spans="1:14" ht="15">
      <c r="A33" s="6">
        <v>25</v>
      </c>
      <c r="B33" s="7"/>
      <c r="C33" s="8">
        <f t="shared" si="1"/>
        <v>0</v>
      </c>
      <c r="D33" s="9">
        <f t="shared" si="2"/>
        <v>0</v>
      </c>
      <c r="E33" s="10"/>
      <c r="F33" s="10"/>
      <c r="G33" s="10"/>
      <c r="H33" s="10"/>
      <c r="I33" s="10"/>
      <c r="J33" s="10"/>
      <c r="K33" s="16"/>
      <c r="L33" s="11"/>
      <c r="M33" s="21">
        <v>6</v>
      </c>
      <c r="N33" s="17"/>
    </row>
    <row r="34" spans="1:14" ht="15">
      <c r="A34" s="6">
        <v>26</v>
      </c>
      <c r="B34" s="7"/>
      <c r="C34" s="8">
        <f t="shared" si="1"/>
        <v>0</v>
      </c>
      <c r="D34" s="9">
        <f t="shared" si="2"/>
        <v>0</v>
      </c>
      <c r="E34" s="10"/>
      <c r="F34" s="10"/>
      <c r="G34" s="10"/>
      <c r="H34" s="10"/>
      <c r="I34" s="10"/>
      <c r="J34" s="10"/>
      <c r="K34" s="16"/>
      <c r="L34" s="11"/>
      <c r="M34" s="21">
        <v>6</v>
      </c>
      <c r="N34" s="17"/>
    </row>
    <row r="35" spans="1:14" ht="15">
      <c r="A35" s="6">
        <v>27</v>
      </c>
      <c r="B35" s="7"/>
      <c r="C35" s="8">
        <f t="shared" si="1"/>
        <v>0</v>
      </c>
      <c r="D35" s="9">
        <f t="shared" si="2"/>
        <v>0</v>
      </c>
      <c r="E35" s="10"/>
      <c r="F35" s="10"/>
      <c r="G35" s="10"/>
      <c r="H35" s="10"/>
      <c r="I35" s="10"/>
      <c r="J35" s="10"/>
      <c r="K35" s="16"/>
      <c r="L35" s="11"/>
      <c r="M35" s="21">
        <v>6</v>
      </c>
      <c r="N35" s="17"/>
    </row>
    <row r="36" spans="1:14" ht="15">
      <c r="A36" s="6">
        <v>28</v>
      </c>
      <c r="B36" s="7"/>
      <c r="C36" s="8">
        <f t="shared" si="1"/>
        <v>0</v>
      </c>
      <c r="D36" s="9">
        <f t="shared" si="2"/>
        <v>0</v>
      </c>
      <c r="E36" s="10"/>
      <c r="F36" s="10"/>
      <c r="G36" s="10"/>
      <c r="H36" s="10"/>
      <c r="I36" s="10"/>
      <c r="J36" s="10"/>
      <c r="K36" s="16"/>
      <c r="L36" s="11"/>
      <c r="M36" s="21">
        <v>6</v>
      </c>
      <c r="N36" s="17"/>
    </row>
    <row r="37" spans="1:14" ht="15">
      <c r="A37" s="6">
        <v>29</v>
      </c>
      <c r="B37" s="7"/>
      <c r="C37" s="8">
        <f t="shared" si="1"/>
        <v>0</v>
      </c>
      <c r="D37" s="9">
        <f t="shared" si="2"/>
        <v>0</v>
      </c>
      <c r="E37" s="10"/>
      <c r="F37" s="10"/>
      <c r="G37" s="10"/>
      <c r="H37" s="10"/>
      <c r="I37" s="10"/>
      <c r="J37" s="10"/>
      <c r="K37" s="16"/>
      <c r="L37" s="11"/>
      <c r="M37" s="21">
        <v>6</v>
      </c>
      <c r="N37" s="17"/>
    </row>
    <row r="38" spans="1:14" ht="15">
      <c r="A38" s="6">
        <v>30</v>
      </c>
      <c r="B38" s="7"/>
      <c r="C38" s="8">
        <f t="shared" si="1"/>
        <v>0</v>
      </c>
      <c r="D38" s="9">
        <f t="shared" si="2"/>
        <v>0</v>
      </c>
      <c r="E38" s="10"/>
      <c r="F38" s="10"/>
      <c r="G38" s="10"/>
      <c r="H38" s="10"/>
      <c r="I38" s="10"/>
      <c r="J38" s="10"/>
      <c r="K38" s="16"/>
      <c r="L38" s="11"/>
      <c r="M38" s="21">
        <v>6</v>
      </c>
      <c r="N38" s="17"/>
    </row>
    <row r="39" spans="1:14" ht="15">
      <c r="A39" s="6">
        <v>31</v>
      </c>
      <c r="B39" s="7"/>
      <c r="C39" s="8">
        <f t="shared" si="1"/>
        <v>0</v>
      </c>
      <c r="D39" s="9">
        <f t="shared" si="2"/>
        <v>0</v>
      </c>
      <c r="E39" s="10"/>
      <c r="F39" s="10"/>
      <c r="G39" s="10"/>
      <c r="H39" s="10"/>
      <c r="I39" s="10"/>
      <c r="J39" s="10"/>
      <c r="K39" s="16"/>
      <c r="L39" s="11"/>
      <c r="M39" s="21">
        <v>6</v>
      </c>
      <c r="N39" s="17"/>
    </row>
    <row r="40" spans="1:14" ht="15">
      <c r="A40" s="6">
        <v>32</v>
      </c>
      <c r="B40" s="7"/>
      <c r="C40" s="8">
        <f t="shared" si="1"/>
        <v>0</v>
      </c>
      <c r="D40" s="9">
        <f t="shared" si="2"/>
        <v>0</v>
      </c>
      <c r="E40" s="10"/>
      <c r="F40" s="10"/>
      <c r="G40" s="10"/>
      <c r="H40" s="10"/>
      <c r="I40" s="10"/>
      <c r="J40" s="10"/>
      <c r="K40" s="16"/>
      <c r="L40" s="11"/>
      <c r="M40" s="21">
        <v>6</v>
      </c>
      <c r="N40" s="17"/>
    </row>
    <row r="41" spans="1:14" ht="15">
      <c r="A41" s="6">
        <v>33</v>
      </c>
      <c r="B41" s="7"/>
      <c r="C41" s="8">
        <f t="shared" ref="C41:C71" si="3">SUM(E41:L41)+(M41*N41)</f>
        <v>0</v>
      </c>
      <c r="D41" s="9">
        <f t="shared" ref="D41:D71" si="4">IF(E41&gt;0,AVERAGE(E41:L41),0)</f>
        <v>0</v>
      </c>
      <c r="E41" s="10"/>
      <c r="F41" s="10"/>
      <c r="G41" s="10"/>
      <c r="H41" s="10"/>
      <c r="I41" s="10"/>
      <c r="J41" s="10"/>
      <c r="K41" s="16"/>
      <c r="L41" s="11"/>
      <c r="M41" s="21">
        <v>6</v>
      </c>
      <c r="N41" s="17"/>
    </row>
    <row r="42" spans="1:14" ht="15">
      <c r="A42" s="6">
        <v>34</v>
      </c>
      <c r="B42" s="7"/>
      <c r="C42" s="8">
        <f t="shared" si="3"/>
        <v>0</v>
      </c>
      <c r="D42" s="9">
        <f t="shared" si="4"/>
        <v>0</v>
      </c>
      <c r="E42" s="10"/>
      <c r="F42" s="10"/>
      <c r="G42" s="10"/>
      <c r="H42" s="10"/>
      <c r="I42" s="10"/>
      <c r="J42" s="10"/>
      <c r="K42" s="16"/>
      <c r="L42" s="11"/>
      <c r="M42" s="21">
        <v>6</v>
      </c>
      <c r="N42" s="17"/>
    </row>
    <row r="43" spans="1:14" ht="15">
      <c r="A43" s="6">
        <v>35</v>
      </c>
      <c r="B43" s="7"/>
      <c r="C43" s="8">
        <f t="shared" si="3"/>
        <v>0</v>
      </c>
      <c r="D43" s="9">
        <f t="shared" si="4"/>
        <v>0</v>
      </c>
      <c r="E43" s="10"/>
      <c r="F43" s="10"/>
      <c r="G43" s="10"/>
      <c r="H43" s="10"/>
      <c r="I43" s="10"/>
      <c r="J43" s="10"/>
      <c r="K43" s="16"/>
      <c r="L43" s="11"/>
      <c r="M43" s="21">
        <v>6</v>
      </c>
      <c r="N43" s="17"/>
    </row>
    <row r="44" spans="1:14" ht="15">
      <c r="A44" s="6">
        <v>36</v>
      </c>
      <c r="B44" s="7"/>
      <c r="C44" s="8">
        <f t="shared" si="3"/>
        <v>0</v>
      </c>
      <c r="D44" s="9">
        <f t="shared" si="4"/>
        <v>0</v>
      </c>
      <c r="E44" s="10"/>
      <c r="F44" s="10"/>
      <c r="G44" s="10"/>
      <c r="H44" s="10"/>
      <c r="I44" s="10"/>
      <c r="J44" s="10"/>
      <c r="K44" s="16"/>
      <c r="L44" s="11"/>
      <c r="M44" s="21">
        <v>6</v>
      </c>
      <c r="N44" s="17"/>
    </row>
    <row r="45" spans="1:14" ht="15">
      <c r="A45" s="6">
        <v>37</v>
      </c>
      <c r="B45" s="7"/>
      <c r="C45" s="8">
        <f t="shared" si="3"/>
        <v>0</v>
      </c>
      <c r="D45" s="9">
        <f t="shared" si="4"/>
        <v>0</v>
      </c>
      <c r="E45" s="10"/>
      <c r="F45" s="10"/>
      <c r="G45" s="10"/>
      <c r="H45" s="10"/>
      <c r="I45" s="10"/>
      <c r="J45" s="10"/>
      <c r="K45" s="16"/>
      <c r="L45" s="11"/>
      <c r="M45" s="21">
        <v>6</v>
      </c>
      <c r="N45" s="17"/>
    </row>
    <row r="46" spans="1:14" ht="15">
      <c r="A46" s="6">
        <v>38</v>
      </c>
      <c r="B46" s="7"/>
      <c r="C46" s="8">
        <f t="shared" si="3"/>
        <v>0</v>
      </c>
      <c r="D46" s="9">
        <f t="shared" si="4"/>
        <v>0</v>
      </c>
      <c r="E46" s="10"/>
      <c r="F46" s="10"/>
      <c r="G46" s="10"/>
      <c r="H46" s="10"/>
      <c r="I46" s="10"/>
      <c r="J46" s="10"/>
      <c r="K46" s="16"/>
      <c r="L46" s="11"/>
      <c r="M46" s="21">
        <v>6</v>
      </c>
      <c r="N46" s="17"/>
    </row>
    <row r="47" spans="1:14" ht="15">
      <c r="A47" s="6">
        <v>39</v>
      </c>
      <c r="B47" s="7"/>
      <c r="C47" s="8">
        <f t="shared" si="3"/>
        <v>0</v>
      </c>
      <c r="D47" s="9">
        <f t="shared" si="4"/>
        <v>0</v>
      </c>
      <c r="E47" s="10"/>
      <c r="F47" s="10"/>
      <c r="G47" s="10"/>
      <c r="H47" s="10"/>
      <c r="I47" s="10"/>
      <c r="J47" s="10"/>
      <c r="K47" s="16"/>
      <c r="L47" s="11"/>
      <c r="M47" s="21">
        <v>6</v>
      </c>
      <c r="N47" s="17"/>
    </row>
    <row r="48" spans="1:14" ht="15">
      <c r="A48" s="6">
        <v>40</v>
      </c>
      <c r="B48" s="7"/>
      <c r="C48" s="8">
        <f t="shared" si="3"/>
        <v>0</v>
      </c>
      <c r="D48" s="9">
        <f t="shared" si="4"/>
        <v>0</v>
      </c>
      <c r="E48" s="10"/>
      <c r="F48" s="10"/>
      <c r="G48" s="10"/>
      <c r="H48" s="10"/>
      <c r="I48" s="10"/>
      <c r="J48" s="10"/>
      <c r="K48" s="16"/>
      <c r="L48" s="11"/>
      <c r="M48" s="21">
        <v>6</v>
      </c>
      <c r="N48" s="17"/>
    </row>
    <row r="49" spans="1:14" ht="15">
      <c r="A49" s="6">
        <v>41</v>
      </c>
      <c r="B49" s="7"/>
      <c r="C49" s="8">
        <f t="shared" si="3"/>
        <v>0</v>
      </c>
      <c r="D49" s="9">
        <f t="shared" si="4"/>
        <v>0</v>
      </c>
      <c r="E49" s="10"/>
      <c r="F49" s="10"/>
      <c r="G49" s="10"/>
      <c r="H49" s="10"/>
      <c r="I49" s="10"/>
      <c r="J49" s="10"/>
      <c r="K49" s="16"/>
      <c r="L49" s="11"/>
      <c r="M49" s="21">
        <v>6</v>
      </c>
      <c r="N49" s="17"/>
    </row>
    <row r="50" spans="1:14" ht="15">
      <c r="A50" s="6">
        <v>42</v>
      </c>
      <c r="B50" s="7"/>
      <c r="C50" s="8">
        <f t="shared" si="3"/>
        <v>0</v>
      </c>
      <c r="D50" s="9">
        <f t="shared" si="4"/>
        <v>0</v>
      </c>
      <c r="E50" s="10"/>
      <c r="F50" s="10"/>
      <c r="G50" s="10"/>
      <c r="H50" s="10"/>
      <c r="I50" s="10"/>
      <c r="J50" s="10"/>
      <c r="K50" s="16"/>
      <c r="L50" s="11"/>
      <c r="M50" s="21">
        <v>6</v>
      </c>
      <c r="N50" s="17"/>
    </row>
    <row r="51" spans="1:14" ht="15">
      <c r="A51" s="6">
        <v>43</v>
      </c>
      <c r="B51" s="7"/>
      <c r="C51" s="8">
        <f t="shared" si="3"/>
        <v>0</v>
      </c>
      <c r="D51" s="9">
        <f t="shared" si="4"/>
        <v>0</v>
      </c>
      <c r="E51" s="10"/>
      <c r="F51" s="10"/>
      <c r="G51" s="10"/>
      <c r="H51" s="10"/>
      <c r="I51" s="10"/>
      <c r="J51" s="10"/>
      <c r="K51" s="16"/>
      <c r="L51" s="11"/>
      <c r="M51" s="21">
        <v>6</v>
      </c>
      <c r="N51" s="17"/>
    </row>
    <row r="52" spans="1:14" ht="15">
      <c r="A52" s="6">
        <v>44</v>
      </c>
      <c r="B52" s="7"/>
      <c r="C52" s="8">
        <f t="shared" si="3"/>
        <v>0</v>
      </c>
      <c r="D52" s="9">
        <f t="shared" si="4"/>
        <v>0</v>
      </c>
      <c r="E52" s="10"/>
      <c r="F52" s="10"/>
      <c r="G52" s="10"/>
      <c r="H52" s="10"/>
      <c r="I52" s="10"/>
      <c r="J52" s="10"/>
      <c r="K52" s="16"/>
      <c r="L52" s="11"/>
      <c r="M52" s="21">
        <v>6</v>
      </c>
      <c r="N52" s="17"/>
    </row>
    <row r="53" spans="1:14" ht="15">
      <c r="A53" s="6">
        <v>45</v>
      </c>
      <c r="B53" s="7"/>
      <c r="C53" s="8">
        <f t="shared" si="3"/>
        <v>0</v>
      </c>
      <c r="D53" s="9">
        <f t="shared" si="4"/>
        <v>0</v>
      </c>
      <c r="E53" s="10"/>
      <c r="F53" s="10"/>
      <c r="G53" s="10"/>
      <c r="H53" s="10"/>
      <c r="I53" s="10"/>
      <c r="J53" s="10"/>
      <c r="K53" s="16"/>
      <c r="L53" s="11"/>
      <c r="M53" s="21">
        <v>6</v>
      </c>
      <c r="N53" s="17"/>
    </row>
    <row r="54" spans="1:14" ht="15">
      <c r="A54" s="6">
        <v>46</v>
      </c>
      <c r="B54" s="7"/>
      <c r="C54" s="8">
        <f t="shared" si="3"/>
        <v>0</v>
      </c>
      <c r="D54" s="9">
        <f t="shared" si="4"/>
        <v>0</v>
      </c>
      <c r="E54" s="10"/>
      <c r="F54" s="10"/>
      <c r="G54" s="10"/>
      <c r="H54" s="10"/>
      <c r="I54" s="10"/>
      <c r="J54" s="10"/>
      <c r="K54" s="16"/>
      <c r="L54" s="11"/>
      <c r="M54" s="21">
        <v>6</v>
      </c>
      <c r="N54" s="17"/>
    </row>
    <row r="55" spans="1:14" ht="15">
      <c r="A55" s="6">
        <v>47</v>
      </c>
      <c r="B55" s="7"/>
      <c r="C55" s="8">
        <f t="shared" si="3"/>
        <v>0</v>
      </c>
      <c r="D55" s="9">
        <f t="shared" si="4"/>
        <v>0</v>
      </c>
      <c r="E55" s="10"/>
      <c r="F55" s="10"/>
      <c r="G55" s="10"/>
      <c r="H55" s="10"/>
      <c r="I55" s="10"/>
      <c r="J55" s="10"/>
      <c r="K55" s="16"/>
      <c r="L55" s="11"/>
      <c r="M55" s="21">
        <v>6</v>
      </c>
      <c r="N55" s="17"/>
    </row>
    <row r="56" spans="1:14" ht="15">
      <c r="A56" s="6">
        <v>48</v>
      </c>
      <c r="B56" s="7"/>
      <c r="C56" s="8">
        <f t="shared" si="3"/>
        <v>0</v>
      </c>
      <c r="D56" s="9">
        <f t="shared" si="4"/>
        <v>0</v>
      </c>
      <c r="E56" s="10"/>
      <c r="F56" s="10"/>
      <c r="G56" s="10"/>
      <c r="H56" s="10"/>
      <c r="I56" s="10"/>
      <c r="J56" s="10"/>
      <c r="K56" s="16"/>
      <c r="L56" s="11"/>
      <c r="M56" s="21">
        <v>6</v>
      </c>
      <c r="N56" s="17"/>
    </row>
    <row r="57" spans="1:14" ht="15">
      <c r="A57" s="6">
        <v>49</v>
      </c>
      <c r="B57" s="7"/>
      <c r="C57" s="8">
        <f t="shared" si="3"/>
        <v>0</v>
      </c>
      <c r="D57" s="9">
        <f t="shared" si="4"/>
        <v>0</v>
      </c>
      <c r="E57" s="10"/>
      <c r="F57" s="10"/>
      <c r="G57" s="10"/>
      <c r="H57" s="10"/>
      <c r="I57" s="10"/>
      <c r="J57" s="10"/>
      <c r="K57" s="16"/>
      <c r="L57" s="11"/>
      <c r="M57" s="21">
        <v>6</v>
      </c>
      <c r="N57" s="17"/>
    </row>
    <row r="58" spans="1:14" ht="15">
      <c r="A58" s="6">
        <v>50</v>
      </c>
      <c r="B58" s="7"/>
      <c r="C58" s="8">
        <f t="shared" si="3"/>
        <v>0</v>
      </c>
      <c r="D58" s="9">
        <f t="shared" si="4"/>
        <v>0</v>
      </c>
      <c r="E58" s="10"/>
      <c r="F58" s="10"/>
      <c r="G58" s="10"/>
      <c r="H58" s="10"/>
      <c r="I58" s="10"/>
      <c r="J58" s="10"/>
      <c r="K58" s="16"/>
      <c r="L58" s="11"/>
      <c r="M58" s="21">
        <v>6</v>
      </c>
      <c r="N58" s="17"/>
    </row>
    <row r="59" spans="1:14" ht="15">
      <c r="A59" s="6">
        <v>51</v>
      </c>
      <c r="B59" s="7"/>
      <c r="C59" s="8">
        <f t="shared" si="3"/>
        <v>0</v>
      </c>
      <c r="D59" s="9">
        <f t="shared" si="4"/>
        <v>0</v>
      </c>
      <c r="E59" s="10"/>
      <c r="F59" s="10"/>
      <c r="G59" s="10"/>
      <c r="H59" s="10"/>
      <c r="I59" s="10"/>
      <c r="J59" s="10"/>
      <c r="K59" s="16"/>
      <c r="L59" s="11"/>
      <c r="M59" s="21">
        <v>6</v>
      </c>
      <c r="N59" s="17"/>
    </row>
    <row r="60" spans="1:14" ht="15">
      <c r="A60" s="6">
        <v>52</v>
      </c>
      <c r="B60" s="7"/>
      <c r="C60" s="8">
        <f t="shared" si="3"/>
        <v>0</v>
      </c>
      <c r="D60" s="9">
        <f t="shared" si="4"/>
        <v>0</v>
      </c>
      <c r="E60" s="10"/>
      <c r="F60" s="10"/>
      <c r="G60" s="10"/>
      <c r="H60" s="10"/>
      <c r="I60" s="10"/>
      <c r="J60" s="10"/>
      <c r="K60" s="16"/>
      <c r="L60" s="11"/>
      <c r="M60" s="21">
        <v>6</v>
      </c>
      <c r="N60" s="17"/>
    </row>
    <row r="61" spans="1:14" ht="15">
      <c r="A61" s="6">
        <v>53</v>
      </c>
      <c r="B61" s="7"/>
      <c r="C61" s="8">
        <f t="shared" si="3"/>
        <v>0</v>
      </c>
      <c r="D61" s="9">
        <f t="shared" si="4"/>
        <v>0</v>
      </c>
      <c r="E61" s="10"/>
      <c r="F61" s="10"/>
      <c r="G61" s="10"/>
      <c r="H61" s="10"/>
      <c r="I61" s="10"/>
      <c r="J61" s="10"/>
      <c r="K61" s="16"/>
      <c r="L61" s="11"/>
      <c r="M61" s="21">
        <v>6</v>
      </c>
      <c r="N61" s="17"/>
    </row>
    <row r="62" spans="1:14" ht="15">
      <c r="A62" s="6">
        <v>54</v>
      </c>
      <c r="B62" s="7"/>
      <c r="C62" s="8">
        <f t="shared" si="3"/>
        <v>0</v>
      </c>
      <c r="D62" s="9">
        <f t="shared" si="4"/>
        <v>0</v>
      </c>
      <c r="E62" s="10"/>
      <c r="F62" s="10"/>
      <c r="G62" s="10"/>
      <c r="H62" s="10"/>
      <c r="I62" s="10"/>
      <c r="J62" s="10"/>
      <c r="K62" s="16"/>
      <c r="L62" s="11"/>
      <c r="M62" s="21">
        <v>6</v>
      </c>
      <c r="N62" s="17"/>
    </row>
    <row r="63" spans="1:14" ht="15">
      <c r="A63" s="6">
        <v>55</v>
      </c>
      <c r="B63" s="7"/>
      <c r="C63" s="8">
        <f t="shared" si="3"/>
        <v>0</v>
      </c>
      <c r="D63" s="9">
        <f t="shared" si="4"/>
        <v>0</v>
      </c>
      <c r="E63" s="10"/>
      <c r="F63" s="10"/>
      <c r="G63" s="10"/>
      <c r="H63" s="10"/>
      <c r="I63" s="10"/>
      <c r="J63" s="10"/>
      <c r="K63" s="16"/>
      <c r="L63" s="11"/>
      <c r="M63" s="21">
        <v>6</v>
      </c>
      <c r="N63" s="17"/>
    </row>
    <row r="64" spans="1:14" ht="15">
      <c r="A64" s="6">
        <v>56</v>
      </c>
      <c r="B64" s="7"/>
      <c r="C64" s="8">
        <f t="shared" si="3"/>
        <v>0</v>
      </c>
      <c r="D64" s="9">
        <f t="shared" si="4"/>
        <v>0</v>
      </c>
      <c r="E64" s="10"/>
      <c r="F64" s="10"/>
      <c r="G64" s="10"/>
      <c r="H64" s="10"/>
      <c r="I64" s="10"/>
      <c r="J64" s="10"/>
      <c r="K64" s="16"/>
      <c r="L64" s="11"/>
      <c r="M64" s="21">
        <v>6</v>
      </c>
      <c r="N64" s="17"/>
    </row>
    <row r="65" spans="1:14" ht="15">
      <c r="A65" s="6">
        <v>57</v>
      </c>
      <c r="B65" s="7"/>
      <c r="C65" s="8">
        <f t="shared" si="3"/>
        <v>0</v>
      </c>
      <c r="D65" s="9">
        <f t="shared" si="4"/>
        <v>0</v>
      </c>
      <c r="E65" s="10"/>
      <c r="F65" s="10"/>
      <c r="G65" s="10"/>
      <c r="H65" s="10"/>
      <c r="I65" s="10"/>
      <c r="J65" s="10"/>
      <c r="K65" s="16"/>
      <c r="L65" s="11"/>
      <c r="M65" s="21">
        <v>6</v>
      </c>
      <c r="N65" s="17"/>
    </row>
    <row r="66" spans="1:14" ht="15">
      <c r="A66" s="6">
        <v>58</v>
      </c>
      <c r="B66" s="7"/>
      <c r="C66" s="8">
        <f t="shared" si="3"/>
        <v>0</v>
      </c>
      <c r="D66" s="9">
        <f t="shared" si="4"/>
        <v>0</v>
      </c>
      <c r="E66" s="10"/>
      <c r="F66" s="10"/>
      <c r="G66" s="10"/>
      <c r="H66" s="10"/>
      <c r="I66" s="10"/>
      <c r="J66" s="10"/>
      <c r="K66" s="16"/>
      <c r="L66" s="11"/>
      <c r="M66" s="21">
        <v>6</v>
      </c>
      <c r="N66" s="17"/>
    </row>
    <row r="67" spans="1:14" ht="15">
      <c r="A67" s="6">
        <v>59</v>
      </c>
      <c r="B67" s="7"/>
      <c r="C67" s="8">
        <f t="shared" si="3"/>
        <v>0</v>
      </c>
      <c r="D67" s="9">
        <f t="shared" si="4"/>
        <v>0</v>
      </c>
      <c r="E67" s="10"/>
      <c r="F67" s="10"/>
      <c r="G67" s="10"/>
      <c r="H67" s="10"/>
      <c r="I67" s="10"/>
      <c r="J67" s="10"/>
      <c r="K67" s="16"/>
      <c r="L67" s="11"/>
      <c r="M67" s="21">
        <v>6</v>
      </c>
      <c r="N67" s="17"/>
    </row>
    <row r="68" spans="1:14" ht="15">
      <c r="A68" s="6">
        <v>60</v>
      </c>
      <c r="B68" s="7"/>
      <c r="C68" s="8">
        <f t="shared" si="3"/>
        <v>0</v>
      </c>
      <c r="D68" s="9">
        <f t="shared" si="4"/>
        <v>0</v>
      </c>
      <c r="E68" s="10"/>
      <c r="F68" s="10"/>
      <c r="G68" s="10"/>
      <c r="H68" s="10"/>
      <c r="I68" s="10"/>
      <c r="J68" s="10"/>
      <c r="K68" s="16"/>
      <c r="L68" s="11"/>
      <c r="M68" s="21">
        <v>6</v>
      </c>
      <c r="N68" s="17"/>
    </row>
    <row r="69" spans="1:14" ht="15">
      <c r="A69" s="6">
        <v>61</v>
      </c>
      <c r="B69" s="7"/>
      <c r="C69" s="8">
        <f t="shared" si="3"/>
        <v>0</v>
      </c>
      <c r="D69" s="9">
        <f t="shared" si="4"/>
        <v>0</v>
      </c>
      <c r="E69" s="10"/>
      <c r="F69" s="10"/>
      <c r="G69" s="10"/>
      <c r="H69" s="10"/>
      <c r="I69" s="10"/>
      <c r="J69" s="10"/>
      <c r="K69" s="16"/>
      <c r="L69" s="11"/>
      <c r="M69" s="21">
        <v>6</v>
      </c>
      <c r="N69" s="17"/>
    </row>
    <row r="70" spans="1:14" ht="15">
      <c r="A70" s="6">
        <v>62</v>
      </c>
      <c r="B70" s="7"/>
      <c r="C70" s="8">
        <f t="shared" si="3"/>
        <v>0</v>
      </c>
      <c r="D70" s="9">
        <f t="shared" si="4"/>
        <v>0</v>
      </c>
      <c r="E70" s="10"/>
      <c r="F70" s="10"/>
      <c r="G70" s="10"/>
      <c r="H70" s="10"/>
      <c r="I70" s="10"/>
      <c r="J70" s="10"/>
      <c r="K70" s="16"/>
      <c r="L70" s="11"/>
      <c r="M70" s="21">
        <v>6</v>
      </c>
      <c r="N70" s="17"/>
    </row>
    <row r="71" spans="1:14" ht="15">
      <c r="A71" s="6">
        <v>63</v>
      </c>
      <c r="B71" s="7"/>
      <c r="C71" s="8">
        <f t="shared" si="3"/>
        <v>0</v>
      </c>
      <c r="D71" s="9">
        <f t="shared" si="4"/>
        <v>0</v>
      </c>
      <c r="E71" s="10"/>
      <c r="F71" s="10"/>
      <c r="G71" s="10"/>
      <c r="H71" s="10"/>
      <c r="I71" s="10"/>
      <c r="J71" s="10"/>
      <c r="K71" s="16"/>
      <c r="L71" s="11"/>
      <c r="M71" s="21">
        <v>6</v>
      </c>
      <c r="N71" s="17"/>
    </row>
  </sheetData>
  <mergeCells count="2">
    <mergeCell ref="C1:F6"/>
    <mergeCell ref="A7:N7"/>
  </mergeCells>
  <conditionalFormatting sqref="E9:L71">
    <cfRule type="cellIs" dxfId="1" priority="1" stopIfTrue="1" operator="greaterThan">
      <formula>199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1"/>
  <sheetViews>
    <sheetView showGridLines="0" zoomScale="90" zoomScaleNormal="90" workbookViewId="0">
      <selection activeCell="E9" sqref="E9"/>
    </sheetView>
  </sheetViews>
  <sheetFormatPr defaultRowHeight="14.25"/>
  <cols>
    <col min="1" max="1" width="4.5" style="1" customWidth="1"/>
    <col min="2" max="2" width="23" style="1" customWidth="1"/>
    <col min="3" max="3" width="6.25" style="1" customWidth="1"/>
    <col min="4" max="4" width="6.25" style="32" customWidth="1"/>
    <col min="5" max="5" width="23" style="1" customWidth="1"/>
    <col min="6" max="6" width="6.25" style="1" customWidth="1"/>
    <col min="7" max="16384" width="9" style="1"/>
  </cols>
  <sheetData>
    <row r="1" spans="1:9" ht="14.25" customHeight="1">
      <c r="A1" s="23"/>
      <c r="B1" s="55" t="s">
        <v>38</v>
      </c>
      <c r="C1" s="56"/>
      <c r="D1" s="56"/>
      <c r="E1" s="56"/>
      <c r="F1" s="28"/>
    </row>
    <row r="2" spans="1:9" ht="14.25" customHeight="1">
      <c r="A2" s="24"/>
      <c r="B2" s="57"/>
      <c r="C2" s="58"/>
      <c r="D2" s="58"/>
      <c r="E2" s="58"/>
      <c r="F2" s="29"/>
    </row>
    <row r="3" spans="1:9" ht="14.25" customHeight="1">
      <c r="A3" s="24"/>
      <c r="B3" s="57"/>
      <c r="C3" s="58"/>
      <c r="D3" s="58"/>
      <c r="E3" s="58"/>
      <c r="F3" s="29"/>
    </row>
    <row r="4" spans="1:9" ht="14.25" customHeight="1">
      <c r="A4" s="24"/>
      <c r="B4" s="57"/>
      <c r="C4" s="58"/>
      <c r="D4" s="58"/>
      <c r="E4" s="58"/>
      <c r="F4" s="29"/>
    </row>
    <row r="5" spans="1:9" ht="14.25" customHeight="1">
      <c r="A5" s="24"/>
      <c r="B5" s="57"/>
      <c r="C5" s="58"/>
      <c r="D5" s="58"/>
      <c r="E5" s="58"/>
      <c r="F5" s="29"/>
    </row>
    <row r="6" spans="1:9" ht="15" customHeight="1">
      <c r="A6" s="25"/>
      <c r="B6" s="59"/>
      <c r="C6" s="60"/>
      <c r="D6" s="60"/>
      <c r="E6" s="60"/>
      <c r="F6" s="27"/>
    </row>
    <row r="7" spans="1:9" ht="15">
      <c r="A7" s="44"/>
      <c r="B7" s="45"/>
      <c r="C7" s="45"/>
      <c r="D7" s="45"/>
      <c r="E7" s="45"/>
      <c r="F7" s="45"/>
    </row>
    <row r="8" spans="1:9" ht="15">
      <c r="A8" s="2" t="s">
        <v>0</v>
      </c>
      <c r="B8" s="2" t="s">
        <v>36</v>
      </c>
      <c r="C8" s="3" t="s">
        <v>19</v>
      </c>
      <c r="D8" s="30"/>
      <c r="E8" s="2" t="s">
        <v>37</v>
      </c>
      <c r="F8" s="3" t="s">
        <v>19</v>
      </c>
    </row>
    <row r="9" spans="1:9" ht="15">
      <c r="A9" s="6">
        <v>1</v>
      </c>
      <c r="B9" s="7" t="s">
        <v>63</v>
      </c>
      <c r="C9" s="10">
        <v>237</v>
      </c>
      <c r="D9" s="31"/>
      <c r="E9" s="7" t="s">
        <v>61</v>
      </c>
      <c r="F9" s="10">
        <v>204</v>
      </c>
    </row>
    <row r="10" spans="1:9" ht="15">
      <c r="A10" s="6">
        <v>2</v>
      </c>
      <c r="B10" s="7" t="s">
        <v>71</v>
      </c>
      <c r="C10" s="10">
        <v>180</v>
      </c>
      <c r="D10" s="31"/>
      <c r="E10" s="7" t="s">
        <v>71</v>
      </c>
      <c r="F10" s="10">
        <v>200</v>
      </c>
    </row>
    <row r="11" spans="1:9" ht="15">
      <c r="A11" s="6">
        <v>3</v>
      </c>
      <c r="B11" s="7" t="s">
        <v>61</v>
      </c>
      <c r="C11" s="10">
        <v>170</v>
      </c>
      <c r="D11" s="31"/>
      <c r="E11" s="7" t="s">
        <v>71</v>
      </c>
      <c r="F11" s="10">
        <v>193</v>
      </c>
    </row>
    <row r="12" spans="1:9" ht="15">
      <c r="A12" s="6">
        <v>4</v>
      </c>
      <c r="B12" s="7" t="s">
        <v>71</v>
      </c>
      <c r="C12" s="10">
        <v>169</v>
      </c>
      <c r="D12" s="31"/>
      <c r="E12" s="7" t="s">
        <v>63</v>
      </c>
      <c r="F12" s="10">
        <v>169</v>
      </c>
    </row>
    <row r="13" spans="1:9" ht="15">
      <c r="A13" s="6">
        <v>5</v>
      </c>
      <c r="B13" s="7" t="s">
        <v>71</v>
      </c>
      <c r="C13" s="10"/>
      <c r="D13" s="31"/>
      <c r="E13" s="7" t="s">
        <v>71</v>
      </c>
      <c r="F13" s="10"/>
    </row>
    <row r="14" spans="1:9" ht="15">
      <c r="A14" s="6">
        <v>6</v>
      </c>
      <c r="B14" s="7"/>
      <c r="C14" s="10"/>
      <c r="D14" s="31"/>
      <c r="E14" s="7"/>
      <c r="F14" s="10"/>
    </row>
    <row r="15" spans="1:9" ht="15">
      <c r="A15" s="6">
        <v>7</v>
      </c>
      <c r="B15" s="7"/>
      <c r="C15" s="10"/>
      <c r="D15" s="31"/>
      <c r="E15" s="7"/>
      <c r="F15" s="10"/>
    </row>
    <row r="16" spans="1:9" ht="15">
      <c r="A16" s="6">
        <v>8</v>
      </c>
      <c r="B16" s="7"/>
      <c r="C16" s="10"/>
      <c r="D16" s="31"/>
      <c r="E16" s="7"/>
      <c r="F16" s="10"/>
      <c r="I16" s="14"/>
    </row>
    <row r="17" spans="1:6" ht="15">
      <c r="A17" s="6">
        <v>9</v>
      </c>
      <c r="B17" s="7"/>
      <c r="C17" s="10"/>
      <c r="D17" s="31"/>
      <c r="E17" s="7"/>
      <c r="F17" s="10"/>
    </row>
    <row r="18" spans="1:6" ht="15">
      <c r="A18" s="6">
        <v>10</v>
      </c>
      <c r="B18" s="7"/>
      <c r="C18" s="10"/>
      <c r="D18" s="31"/>
      <c r="E18" s="7"/>
      <c r="F18" s="10"/>
    </row>
    <row r="19" spans="1:6" ht="15">
      <c r="A19" s="6">
        <v>11</v>
      </c>
      <c r="B19" s="7"/>
      <c r="C19" s="10"/>
      <c r="D19" s="31"/>
      <c r="E19" s="7"/>
      <c r="F19" s="10"/>
    </row>
    <row r="20" spans="1:6" ht="15">
      <c r="A20" s="6">
        <v>12</v>
      </c>
      <c r="B20" s="7"/>
      <c r="C20" s="10"/>
      <c r="D20" s="31"/>
      <c r="E20" s="7"/>
      <c r="F20" s="10"/>
    </row>
    <row r="21" spans="1:6" ht="15">
      <c r="A21" s="6">
        <v>13</v>
      </c>
      <c r="B21" s="7"/>
      <c r="C21" s="10"/>
      <c r="D21" s="31"/>
      <c r="E21" s="7"/>
      <c r="F21" s="10"/>
    </row>
    <row r="22" spans="1:6" ht="15">
      <c r="A22" s="6">
        <v>14</v>
      </c>
      <c r="B22" s="7"/>
      <c r="C22" s="10"/>
      <c r="D22" s="31"/>
      <c r="E22" s="7"/>
      <c r="F22" s="10"/>
    </row>
    <row r="23" spans="1:6" ht="15">
      <c r="A23" s="6">
        <v>15</v>
      </c>
      <c r="B23" s="7"/>
      <c r="C23" s="10"/>
      <c r="D23" s="31"/>
      <c r="E23" s="7"/>
      <c r="F23" s="10"/>
    </row>
    <row r="24" spans="1:6" ht="15">
      <c r="A24" s="6">
        <v>16</v>
      </c>
      <c r="B24" s="7"/>
      <c r="C24" s="10"/>
      <c r="D24" s="31"/>
      <c r="E24" s="7"/>
      <c r="F24" s="10"/>
    </row>
    <row r="25" spans="1:6" ht="15">
      <c r="A25" s="6">
        <v>17</v>
      </c>
      <c r="B25" s="7"/>
      <c r="C25" s="10"/>
      <c r="D25" s="31"/>
      <c r="E25" s="7"/>
      <c r="F25" s="10"/>
    </row>
    <row r="26" spans="1:6" ht="15">
      <c r="A26" s="6">
        <v>18</v>
      </c>
      <c r="B26" s="7"/>
      <c r="C26" s="10"/>
      <c r="D26" s="31"/>
      <c r="E26" s="7"/>
      <c r="F26" s="10"/>
    </row>
    <row r="27" spans="1:6" ht="15">
      <c r="A27" s="6">
        <v>19</v>
      </c>
      <c r="B27" s="7"/>
      <c r="C27" s="10"/>
      <c r="D27" s="31"/>
      <c r="E27" s="7"/>
      <c r="F27" s="10"/>
    </row>
    <row r="28" spans="1:6" ht="15">
      <c r="A28" s="6">
        <v>20</v>
      </c>
      <c r="B28" s="7"/>
      <c r="C28" s="10"/>
      <c r="D28" s="31"/>
      <c r="E28" s="7"/>
      <c r="F28" s="10"/>
    </row>
    <row r="29" spans="1:6" ht="15">
      <c r="A29" s="6">
        <v>21</v>
      </c>
      <c r="B29" s="7"/>
      <c r="C29" s="10"/>
      <c r="D29" s="31"/>
      <c r="E29" s="7"/>
      <c r="F29" s="10"/>
    </row>
    <row r="30" spans="1:6" ht="15">
      <c r="A30" s="6">
        <v>22</v>
      </c>
      <c r="B30" s="7"/>
      <c r="C30" s="10"/>
      <c r="D30" s="31"/>
      <c r="E30" s="7"/>
      <c r="F30" s="10"/>
    </row>
    <row r="31" spans="1:6" ht="15">
      <c r="A31" s="6">
        <v>23</v>
      </c>
      <c r="B31" s="7"/>
      <c r="C31" s="10"/>
      <c r="D31" s="31"/>
      <c r="E31" s="7"/>
      <c r="F31" s="10"/>
    </row>
    <row r="32" spans="1:6" ht="15">
      <c r="A32" s="6">
        <v>24</v>
      </c>
      <c r="B32" s="7"/>
      <c r="C32" s="10"/>
      <c r="D32" s="31"/>
      <c r="E32" s="7"/>
      <c r="F32" s="10"/>
    </row>
    <row r="33" spans="1:6" ht="15">
      <c r="A33" s="6">
        <v>25</v>
      </c>
      <c r="B33" s="7"/>
      <c r="C33" s="10"/>
      <c r="D33" s="31"/>
      <c r="E33" s="7"/>
      <c r="F33" s="10"/>
    </row>
    <row r="34" spans="1:6" ht="15">
      <c r="A34" s="6">
        <v>26</v>
      </c>
      <c r="B34" s="7"/>
      <c r="C34" s="10"/>
      <c r="D34" s="31"/>
      <c r="E34" s="7"/>
      <c r="F34" s="10"/>
    </row>
    <row r="35" spans="1:6" ht="15">
      <c r="A35" s="6">
        <v>27</v>
      </c>
      <c r="B35" s="7"/>
      <c r="C35" s="10"/>
      <c r="D35" s="31"/>
      <c r="E35" s="7"/>
      <c r="F35" s="10"/>
    </row>
    <row r="36" spans="1:6" ht="15">
      <c r="A36" s="6">
        <v>28</v>
      </c>
      <c r="B36" s="7"/>
      <c r="C36" s="10"/>
      <c r="D36" s="31"/>
      <c r="E36" s="7"/>
      <c r="F36" s="10"/>
    </row>
    <row r="37" spans="1:6" ht="15">
      <c r="A37" s="6">
        <v>29</v>
      </c>
      <c r="B37" s="7"/>
      <c r="C37" s="10"/>
      <c r="D37" s="31"/>
      <c r="E37" s="7"/>
      <c r="F37" s="10"/>
    </row>
    <row r="38" spans="1:6" ht="15">
      <c r="A38" s="6">
        <v>30</v>
      </c>
      <c r="B38" s="7"/>
      <c r="C38" s="10"/>
      <c r="D38" s="31"/>
      <c r="E38" s="7"/>
      <c r="F38" s="10"/>
    </row>
    <row r="39" spans="1:6" ht="15">
      <c r="A39" s="6">
        <v>31</v>
      </c>
      <c r="B39" s="7"/>
      <c r="C39" s="10"/>
      <c r="D39" s="31"/>
      <c r="E39" s="7"/>
      <c r="F39" s="10"/>
    </row>
    <row r="40" spans="1:6" ht="15">
      <c r="A40" s="6">
        <v>32</v>
      </c>
      <c r="B40" s="7"/>
      <c r="C40" s="10"/>
      <c r="D40" s="31"/>
      <c r="E40" s="7"/>
      <c r="F40" s="10"/>
    </row>
    <row r="41" spans="1:6" ht="15">
      <c r="A41" s="6">
        <v>33</v>
      </c>
      <c r="B41" s="7"/>
      <c r="C41" s="10"/>
      <c r="D41" s="31"/>
      <c r="E41" s="7"/>
      <c r="F41" s="10"/>
    </row>
    <row r="42" spans="1:6" ht="15">
      <c r="A42" s="6">
        <v>34</v>
      </c>
      <c r="B42" s="7"/>
      <c r="C42" s="10"/>
      <c r="D42" s="31"/>
      <c r="E42" s="7"/>
      <c r="F42" s="10"/>
    </row>
    <row r="43" spans="1:6" ht="15">
      <c r="A43" s="6">
        <v>35</v>
      </c>
      <c r="B43" s="7"/>
      <c r="C43" s="10"/>
      <c r="D43" s="31"/>
      <c r="E43" s="7"/>
      <c r="F43" s="10"/>
    </row>
    <row r="44" spans="1:6" ht="15">
      <c r="A44" s="6">
        <v>36</v>
      </c>
      <c r="B44" s="7"/>
      <c r="C44" s="10"/>
      <c r="D44" s="31"/>
      <c r="E44" s="7"/>
      <c r="F44" s="10"/>
    </row>
    <row r="45" spans="1:6" ht="15">
      <c r="A45" s="6">
        <v>37</v>
      </c>
      <c r="B45" s="7"/>
      <c r="C45" s="10"/>
      <c r="D45" s="31"/>
      <c r="E45" s="7"/>
      <c r="F45" s="10"/>
    </row>
    <row r="46" spans="1:6" ht="15">
      <c r="A46" s="6">
        <v>38</v>
      </c>
      <c r="B46" s="7"/>
      <c r="C46" s="10"/>
      <c r="D46" s="31"/>
      <c r="E46" s="7"/>
      <c r="F46" s="10"/>
    </row>
    <row r="47" spans="1:6" ht="15">
      <c r="A47" s="6">
        <v>39</v>
      </c>
      <c r="B47" s="7"/>
      <c r="C47" s="10"/>
      <c r="D47" s="31"/>
      <c r="E47" s="7"/>
      <c r="F47" s="10"/>
    </row>
    <row r="48" spans="1:6" ht="15">
      <c r="A48" s="6">
        <v>40</v>
      </c>
      <c r="B48" s="7"/>
      <c r="C48" s="10"/>
      <c r="D48" s="31"/>
      <c r="E48" s="7"/>
      <c r="F48" s="10"/>
    </row>
    <row r="49" spans="1:6" ht="15">
      <c r="A49" s="6">
        <v>41</v>
      </c>
      <c r="B49" s="7"/>
      <c r="C49" s="10"/>
      <c r="D49" s="31"/>
      <c r="E49" s="7"/>
      <c r="F49" s="10"/>
    </row>
    <row r="50" spans="1:6" ht="15">
      <c r="A50" s="6">
        <v>42</v>
      </c>
      <c r="B50" s="7"/>
      <c r="C50" s="10"/>
      <c r="D50" s="31"/>
      <c r="E50" s="7"/>
      <c r="F50" s="10"/>
    </row>
    <row r="51" spans="1:6" ht="15">
      <c r="A51" s="6">
        <v>43</v>
      </c>
      <c r="B51" s="7"/>
      <c r="C51" s="10"/>
      <c r="D51" s="31"/>
      <c r="E51" s="7"/>
      <c r="F51" s="10"/>
    </row>
    <row r="52" spans="1:6" ht="15">
      <c r="A52" s="6">
        <v>44</v>
      </c>
      <c r="B52" s="7"/>
      <c r="C52" s="10"/>
      <c r="D52" s="31"/>
      <c r="E52" s="7"/>
      <c r="F52" s="10"/>
    </row>
    <row r="53" spans="1:6" ht="15">
      <c r="A53" s="6">
        <v>45</v>
      </c>
      <c r="B53" s="7"/>
      <c r="C53" s="10"/>
      <c r="D53" s="31"/>
      <c r="E53" s="7"/>
      <c r="F53" s="10"/>
    </row>
    <row r="54" spans="1:6" ht="15">
      <c r="A54" s="6">
        <v>46</v>
      </c>
      <c r="B54" s="7"/>
      <c r="C54" s="10"/>
      <c r="D54" s="31"/>
      <c r="E54" s="7"/>
      <c r="F54" s="10"/>
    </row>
    <row r="55" spans="1:6" ht="15">
      <c r="A55" s="6">
        <v>47</v>
      </c>
      <c r="B55" s="7"/>
      <c r="C55" s="10"/>
      <c r="D55" s="31"/>
      <c r="E55" s="7"/>
      <c r="F55" s="10"/>
    </row>
    <row r="56" spans="1:6" ht="15">
      <c r="A56" s="6">
        <v>48</v>
      </c>
      <c r="B56" s="7"/>
      <c r="C56" s="10"/>
      <c r="D56" s="31"/>
      <c r="E56" s="7"/>
      <c r="F56" s="10"/>
    </row>
    <row r="57" spans="1:6" ht="15">
      <c r="A57" s="6">
        <v>49</v>
      </c>
      <c r="B57" s="7"/>
      <c r="C57" s="10"/>
      <c r="D57" s="31"/>
      <c r="E57" s="7"/>
      <c r="F57" s="10"/>
    </row>
    <row r="58" spans="1:6" ht="15">
      <c r="A58" s="6">
        <v>50</v>
      </c>
      <c r="B58" s="7"/>
      <c r="C58" s="10"/>
      <c r="D58" s="31"/>
      <c r="E58" s="7"/>
      <c r="F58" s="10"/>
    </row>
    <row r="59" spans="1:6" ht="15">
      <c r="A59" s="6">
        <v>51</v>
      </c>
      <c r="B59" s="7"/>
      <c r="C59" s="10"/>
      <c r="D59" s="31"/>
      <c r="E59" s="7"/>
      <c r="F59" s="10"/>
    </row>
    <row r="60" spans="1:6" ht="15">
      <c r="A60" s="6">
        <v>52</v>
      </c>
      <c r="B60" s="7"/>
      <c r="C60" s="10"/>
      <c r="D60" s="31"/>
      <c r="E60" s="7"/>
      <c r="F60" s="10"/>
    </row>
    <row r="61" spans="1:6" ht="15">
      <c r="A61" s="6">
        <v>53</v>
      </c>
      <c r="B61" s="7"/>
      <c r="C61" s="10"/>
      <c r="D61" s="31"/>
      <c r="E61" s="7"/>
      <c r="F61" s="10"/>
    </row>
    <row r="62" spans="1:6" ht="15">
      <c r="A62" s="6">
        <v>54</v>
      </c>
      <c r="B62" s="7"/>
      <c r="C62" s="10"/>
      <c r="D62" s="31"/>
      <c r="E62" s="7"/>
      <c r="F62" s="10"/>
    </row>
    <row r="63" spans="1:6" ht="15">
      <c r="A63" s="6">
        <v>55</v>
      </c>
      <c r="B63" s="7"/>
      <c r="C63" s="10"/>
      <c r="D63" s="31"/>
      <c r="E63" s="7"/>
      <c r="F63" s="10"/>
    </row>
    <row r="64" spans="1:6" ht="15">
      <c r="A64" s="6">
        <v>56</v>
      </c>
      <c r="B64" s="7"/>
      <c r="C64" s="10"/>
      <c r="D64" s="31"/>
      <c r="E64" s="7"/>
      <c r="F64" s="10"/>
    </row>
    <row r="65" spans="1:6" ht="15">
      <c r="A65" s="6">
        <v>57</v>
      </c>
      <c r="B65" s="7"/>
      <c r="C65" s="10"/>
      <c r="D65" s="31"/>
      <c r="E65" s="7"/>
      <c r="F65" s="10"/>
    </row>
    <row r="66" spans="1:6" ht="15">
      <c r="A66" s="6">
        <v>58</v>
      </c>
      <c r="B66" s="7"/>
      <c r="C66" s="10"/>
      <c r="D66" s="31"/>
      <c r="E66" s="7"/>
      <c r="F66" s="10"/>
    </row>
    <row r="67" spans="1:6" ht="15">
      <c r="A67" s="6">
        <v>59</v>
      </c>
      <c r="B67" s="7"/>
      <c r="C67" s="10"/>
      <c r="D67" s="31"/>
      <c r="E67" s="7"/>
      <c r="F67" s="10"/>
    </row>
    <row r="68" spans="1:6" ht="15">
      <c r="A68" s="6">
        <v>60</v>
      </c>
      <c r="B68" s="7"/>
      <c r="C68" s="10"/>
      <c r="D68" s="31"/>
      <c r="E68" s="7"/>
      <c r="F68" s="10"/>
    </row>
    <row r="69" spans="1:6" ht="15">
      <c r="A69" s="6">
        <v>61</v>
      </c>
      <c r="B69" s="7"/>
      <c r="C69" s="10"/>
      <c r="D69" s="31"/>
      <c r="E69" s="7"/>
      <c r="F69" s="10"/>
    </row>
    <row r="70" spans="1:6" ht="15">
      <c r="A70" s="6">
        <v>62</v>
      </c>
      <c r="B70" s="7"/>
      <c r="C70" s="10"/>
      <c r="D70" s="31"/>
      <c r="E70" s="7"/>
      <c r="F70" s="10"/>
    </row>
    <row r="71" spans="1:6" ht="15">
      <c r="A71" s="6">
        <v>63</v>
      </c>
      <c r="B71" s="7"/>
      <c r="C71" s="10"/>
      <c r="D71" s="31"/>
      <c r="E71" s="7"/>
      <c r="F71" s="10"/>
    </row>
  </sheetData>
  <sortState ref="E9:F12">
    <sortCondition descending="1" ref="F9:F12"/>
  </sortState>
  <mergeCells count="2">
    <mergeCell ref="A7:F7"/>
    <mergeCell ref="B1:E6"/>
  </mergeCells>
  <conditionalFormatting sqref="F9:F71 C9:D71">
    <cfRule type="cellIs" dxfId="0" priority="2" stopIfTrue="1" operator="greaterThan">
      <formula>199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C18" sqref="C18"/>
    </sheetView>
  </sheetViews>
  <sheetFormatPr defaultRowHeight="14.25"/>
  <sheetData>
    <row r="1" spans="2:5" s="1" customFormat="1">
      <c r="B1" s="61" t="s">
        <v>88</v>
      </c>
      <c r="C1" s="61"/>
      <c r="D1" s="61"/>
      <c r="E1" s="61"/>
    </row>
    <row r="2" spans="2:5" s="1" customFormat="1">
      <c r="B2" s="61"/>
      <c r="C2" s="61"/>
      <c r="D2" s="61"/>
      <c r="E2" s="61"/>
    </row>
    <row r="4" spans="2:5">
      <c r="B4" s="33" t="s">
        <v>83</v>
      </c>
      <c r="C4" s="33"/>
      <c r="D4" s="33"/>
      <c r="E4" s="33"/>
    </row>
    <row r="5" spans="2:5">
      <c r="B5" s="33" t="s">
        <v>86</v>
      </c>
      <c r="C5" s="33"/>
      <c r="D5" s="33"/>
      <c r="E5" s="33"/>
    </row>
    <row r="6" spans="2:5">
      <c r="B6" s="34" t="s">
        <v>93</v>
      </c>
      <c r="C6" s="34"/>
      <c r="D6" s="34"/>
      <c r="E6" s="34"/>
    </row>
    <row r="7" spans="2:5">
      <c r="B7" s="33" t="s">
        <v>84</v>
      </c>
      <c r="C7" s="33"/>
      <c r="D7" s="33"/>
      <c r="E7" s="33"/>
    </row>
    <row r="8" spans="2:5">
      <c r="B8" s="33" t="s">
        <v>86</v>
      </c>
      <c r="C8" s="33"/>
      <c r="D8" s="33"/>
      <c r="E8" s="33"/>
    </row>
    <row r="9" spans="2:5">
      <c r="B9" s="34" t="s">
        <v>89</v>
      </c>
      <c r="C9" s="34"/>
      <c r="D9" s="34"/>
      <c r="E9" s="34"/>
    </row>
    <row r="10" spans="2:5">
      <c r="B10" s="33" t="s">
        <v>85</v>
      </c>
      <c r="C10" s="33"/>
      <c r="D10" s="33"/>
      <c r="E10" s="33"/>
    </row>
    <row r="11" spans="2:5">
      <c r="B11" s="33" t="s">
        <v>86</v>
      </c>
      <c r="C11" s="33"/>
      <c r="D11" s="33"/>
      <c r="E11" s="33"/>
    </row>
    <row r="12" spans="2:5">
      <c r="B12" s="34" t="s">
        <v>90</v>
      </c>
      <c r="C12" s="34"/>
      <c r="D12" s="34"/>
      <c r="E12" s="34"/>
    </row>
    <row r="13" spans="2:5">
      <c r="B13" s="33" t="s">
        <v>87</v>
      </c>
      <c r="C13" s="33"/>
      <c r="D13" s="33"/>
      <c r="E13" s="33"/>
    </row>
    <row r="14" spans="2:5">
      <c r="B14" s="33" t="s">
        <v>86</v>
      </c>
      <c r="C14" s="33"/>
      <c r="D14" s="33"/>
      <c r="E14" s="33"/>
    </row>
    <row r="15" spans="2:5">
      <c r="B15" s="34" t="s">
        <v>91</v>
      </c>
      <c r="C15" s="34"/>
      <c r="D15" s="34"/>
      <c r="E15" s="34"/>
    </row>
  </sheetData>
  <mergeCells count="1">
    <mergeCell ref="B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Wyniki-Pary</vt:lpstr>
      <vt:lpstr>KAT. B</vt:lpstr>
      <vt:lpstr>KAT. C</vt:lpstr>
      <vt:lpstr>WŁOCŁAWIANIN</vt:lpstr>
      <vt:lpstr>TURBO</vt:lpstr>
      <vt:lpstr>ZWYCIĘZCY DNIA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Petex</dc:creator>
  <cp:lastModifiedBy>Mar Cza</cp:lastModifiedBy>
  <dcterms:created xsi:type="dcterms:W3CDTF">2013-05-04T21:43:53Z</dcterms:created>
  <dcterms:modified xsi:type="dcterms:W3CDTF">2014-08-09T23:29:29Z</dcterms:modified>
</cp:coreProperties>
</file>