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70" windowWidth="15480" windowHeight="9300" tabRatio="921" activeTab="0"/>
  </bookViews>
  <sheets>
    <sheet name="Grupa A" sheetId="1" r:id="rId1"/>
    <sheet name="Grupa B" sheetId="2" r:id="rId2"/>
    <sheet name="Grupa C" sheetId="3" r:id="rId3"/>
    <sheet name="Drabinka A" sheetId="4" r:id="rId4"/>
    <sheet name="Drabinka B" sheetId="5" r:id="rId5"/>
    <sheet name="Drabinka C" sheetId="6" r:id="rId6"/>
    <sheet name="el1" sheetId="7" r:id="rId7"/>
    <sheet name="el2" sheetId="8" r:id="rId8"/>
    <sheet name="el3" sheetId="9" r:id="rId9"/>
    <sheet name="el4" sheetId="10" r:id="rId10"/>
    <sheet name="el5" sheetId="11" r:id="rId11"/>
    <sheet name="el6" sheetId="12" r:id="rId12"/>
    <sheet name="el7" sheetId="13" r:id="rId13"/>
    <sheet name="el8" sheetId="14" r:id="rId14"/>
    <sheet name="el9" sheetId="15" r:id="rId15"/>
    <sheet name="el10" sheetId="16" r:id="rId16"/>
    <sheet name="Entry All" sheetId="17" r:id="rId17"/>
    <sheet name="zawodnicy_PZK" sheetId="18" r:id="rId18"/>
  </sheets>
  <definedNames>
    <definedName name="_xlfn.IFERROR" hidden="1">#NAME?</definedName>
    <definedName name="_xlnm.Print_Area" localSheetId="3">'Drabinka A'!$A$1:$AR$46</definedName>
    <definedName name="_xlnm.Print_Area" localSheetId="4">'Drabinka B'!$A$1:$AR$46</definedName>
    <definedName name="_xlnm.Print_Area" localSheetId="5">'Drabinka C'!$A$1:$AR$46</definedName>
    <definedName name="_xlnm.Print_Area" localSheetId="6">'el1'!$A$2:$Q$24</definedName>
    <definedName name="_xlnm.Print_Area" localSheetId="15">'el10'!$A$2:$R$38</definedName>
    <definedName name="_xlnm.Print_Area" localSheetId="7">'el2'!$A$2:$R$16</definedName>
    <definedName name="_xlnm.Print_Area" localSheetId="8">'el3'!$A$2:$Q$33</definedName>
    <definedName name="_xlnm.Print_Area" localSheetId="9">'el4'!$A$2:$R$33</definedName>
    <definedName name="_xlnm.Print_Area" localSheetId="10">'el5'!$A$2:$R$33</definedName>
    <definedName name="_xlnm.Print_Area" localSheetId="11">'el6'!$A$2:$R$23</definedName>
    <definedName name="_xlnm.Print_Area" localSheetId="12">'el7'!$A$2:$R$33</definedName>
    <definedName name="_xlnm.Print_Area" localSheetId="13">'el8'!$A$2:$R$33</definedName>
    <definedName name="_xlnm.Print_Area" localSheetId="0">'Grupa A'!$A$1:$Q$29</definedName>
    <definedName name="_xlnm.Print_Area" localSheetId="1">'Grupa B'!$A$1:$Q$36</definedName>
    <definedName name="_xlnm.Print_Area" localSheetId="2">'Grupa C'!$A$1:$Q$37</definedName>
  </definedNames>
  <calcPr fullCalcOnLoad="1"/>
</workbook>
</file>

<file path=xl/sharedStrings.xml><?xml version="1.0" encoding="utf-8"?>
<sst xmlns="http://schemas.openxmlformats.org/spreadsheetml/2006/main" count="4795" uniqueCount="709">
  <si>
    <t>Nazwisko Imię</t>
  </si>
  <si>
    <t>Grupa</t>
  </si>
  <si>
    <t>HDCP</t>
  </si>
  <si>
    <t>A</t>
  </si>
  <si>
    <t>B</t>
  </si>
  <si>
    <t>Średnia</t>
  </si>
  <si>
    <t>Gra 1</t>
  </si>
  <si>
    <t>Gra 2</t>
  </si>
  <si>
    <t>Gra 3</t>
  </si>
  <si>
    <t>Gra 4</t>
  </si>
  <si>
    <t>Gra 5</t>
  </si>
  <si>
    <t>Gra 6</t>
  </si>
  <si>
    <t>Suma</t>
  </si>
  <si>
    <t>Suma z HDCP</t>
  </si>
  <si>
    <t>C</t>
  </si>
  <si>
    <t>Eliminacja 1</t>
  </si>
  <si>
    <t>ELI</t>
  </si>
  <si>
    <t>Suma    z HDCP</t>
  </si>
  <si>
    <t>Eliminacja 2</t>
  </si>
  <si>
    <t>Eliminacja 3</t>
  </si>
  <si>
    <t>Squad</t>
  </si>
  <si>
    <t>Eliminacja 4</t>
  </si>
  <si>
    <t>Eliminacja 5</t>
  </si>
  <si>
    <t>Eliminacja 6</t>
  </si>
  <si>
    <t>Eliminacja 7</t>
  </si>
  <si>
    <t>Eliminacja 8</t>
  </si>
  <si>
    <t>Eliminacja 9</t>
  </si>
  <si>
    <t>Lic</t>
  </si>
  <si>
    <t xml:space="preserve">RKS  MARYMONT  </t>
  </si>
  <si>
    <t>K</t>
  </si>
  <si>
    <t>BAYER EWA</t>
  </si>
  <si>
    <t>XL BOWLING SL</t>
  </si>
  <si>
    <t>TS  UNISOFT</t>
  </si>
  <si>
    <t>CEGIEŁKA MARTA</t>
  </si>
  <si>
    <t xml:space="preserve">KCKB  JURA </t>
  </si>
  <si>
    <t>CHARĘZIŃSKA LUCYNA</t>
  </si>
  <si>
    <t>KB RODŁO PIŁA</t>
  </si>
  <si>
    <t>CHARĘZIŃSKA WIKTORIA</t>
  </si>
  <si>
    <t>MARTIN CLUB 2000</t>
  </si>
  <si>
    <t xml:space="preserve">CZYRNY MONIKA </t>
  </si>
  <si>
    <t xml:space="preserve">SKF  XL BOWLING </t>
  </si>
  <si>
    <t>DUDKO DANUTA</t>
  </si>
  <si>
    <t>BC SZTORM</t>
  </si>
  <si>
    <t>FEDOROWICZ JOANNA</t>
  </si>
  <si>
    <t xml:space="preserve">FILLINGER JOANNA       </t>
  </si>
  <si>
    <t>TKB TORUŃ</t>
  </si>
  <si>
    <t>FROST GRETA</t>
  </si>
  <si>
    <t xml:space="preserve">WB  BOWL </t>
  </si>
  <si>
    <t>GOLDA KAROLINA</t>
  </si>
  <si>
    <t>GROBELNIAK AGATA</t>
  </si>
  <si>
    <t>WKB Poker Stars</t>
  </si>
  <si>
    <t>KĘDZIERSKA MAGDALENA</t>
  </si>
  <si>
    <t>KIEDROWSKA MAŁGORZATA</t>
  </si>
  <si>
    <t>KOMOWSKA PATRYCJA</t>
  </si>
  <si>
    <t xml:space="preserve">TUKB  CENTRUM U7 </t>
  </si>
  <si>
    <t>KORYTOWSKA IWONA</t>
  </si>
  <si>
    <t>CopyMax SKF Łoś YELONKI</t>
  </si>
  <si>
    <t>KRAWCZYK AGNIESZKA</t>
  </si>
  <si>
    <t xml:space="preserve">BTS  MIRAŻ  </t>
  </si>
  <si>
    <t>KUPIEC KAROLINA</t>
  </si>
  <si>
    <t>ŁABENTOWICZ JUSTYNA</t>
  </si>
  <si>
    <t>ŁYDKA MARTA</t>
  </si>
  <si>
    <t xml:space="preserve">BKS  STAJNIA -FOCUS </t>
  </si>
  <si>
    <t>MARCINKOWSKA BEATA</t>
  </si>
  <si>
    <t>KBK  KATOWICE</t>
  </si>
  <si>
    <t>MARTIN GRAŻYNA MARZENA</t>
  </si>
  <si>
    <t>MARTIN NATALIA</t>
  </si>
  <si>
    <t>MERKLEJN JOANNA</t>
  </si>
  <si>
    <t>BC  HETMAN</t>
  </si>
  <si>
    <t>MICHALUS MARTA</t>
  </si>
  <si>
    <t>NIEWIADOMSKA TATIANA</t>
  </si>
  <si>
    <t>OSIŃSKA ILONA</t>
  </si>
  <si>
    <t>PAJĄK BOŻENA</t>
  </si>
  <si>
    <t>PAJĄK DARIA</t>
  </si>
  <si>
    <t>PAWLUSZAK SPIOŁEK VIOLETTA</t>
  </si>
  <si>
    <t>PERLICKA NATALIA</t>
  </si>
  <si>
    <t>PIWOWARCZYK MONIKA</t>
  </si>
  <si>
    <t>SAETGAREEVA MISZTAL ZULFIA</t>
  </si>
  <si>
    <t>SŁOTA ANNA</t>
  </si>
  <si>
    <t>SOŁOTA ALEKSANDRA</t>
  </si>
  <si>
    <t>STALIŃSKA EWA</t>
  </si>
  <si>
    <t>STĘPIEŃ ANNA</t>
  </si>
  <si>
    <t>STĘPIEŃ EWA</t>
  </si>
  <si>
    <t>SUSZCZEWICZ PATRYCJA</t>
  </si>
  <si>
    <t xml:space="preserve">Green Dragon JURA  KAT </t>
  </si>
  <si>
    <t>SYGNARSKA BEATA</t>
  </si>
  <si>
    <t xml:space="preserve">WKB CALINO </t>
  </si>
  <si>
    <t>SZYMCZAK KAROLINA</t>
  </si>
  <si>
    <t>PPKB NEPTUN</t>
  </si>
  <si>
    <t>ŚWINIARSKA JUSTYNA</t>
  </si>
  <si>
    <t>WYBÓR</t>
  </si>
  <si>
    <t xml:space="preserve">TWORÓG MARTA </t>
  </si>
  <si>
    <t>WISZOWATA URSZULA</t>
  </si>
  <si>
    <t>WOJTIUK DOROTA</t>
  </si>
  <si>
    <t xml:space="preserve">ALBERT ANDRZEJ </t>
  </si>
  <si>
    <t>M</t>
  </si>
  <si>
    <t>BABCZYŃSKI ANDRZEJ</t>
  </si>
  <si>
    <t>BACHANI GARY</t>
  </si>
  <si>
    <t>BADURA MACIEJ</t>
  </si>
  <si>
    <t xml:space="preserve">KS BOWLING TEAM </t>
  </si>
  <si>
    <t>BAJBAK MACIEJ</t>
  </si>
  <si>
    <t xml:space="preserve">BAUER WITOLD </t>
  </si>
  <si>
    <t xml:space="preserve">BĄK JAKUB </t>
  </si>
  <si>
    <t>BENTKOWSKI KRYSTIAN</t>
  </si>
  <si>
    <t>BENTKOWSKI KRZYSZTOF</t>
  </si>
  <si>
    <t>BENTKOWSKI MARIUSZ</t>
  </si>
  <si>
    <t>BHAGCHANDANI KUMAR</t>
  </si>
  <si>
    <t>IPCCI</t>
  </si>
  <si>
    <t>BIELSKI PAWEŁ</t>
  </si>
  <si>
    <t>BŁASZCZAK ADAM</t>
  </si>
  <si>
    <t>BOIŃSKI MARCIN</t>
  </si>
  <si>
    <t>BORUCIŃSKI TADEUSZ</t>
  </si>
  <si>
    <t>BORUCKI TOMASZ</t>
  </si>
  <si>
    <t xml:space="preserve">BOŚ MATEUSZ </t>
  </si>
  <si>
    <t>BRACIKOWSKI GRZEGORZ</t>
  </si>
  <si>
    <t>KSBB KWIDZYN</t>
  </si>
  <si>
    <t>gr.a</t>
  </si>
  <si>
    <t>BRYŁKOWSKI BARTEK</t>
  </si>
  <si>
    <t xml:space="preserve">BRYŁKOWSKI JANUSZ </t>
  </si>
  <si>
    <t>BRZĘCZEK TOMASZ</t>
  </si>
  <si>
    <t>EMKA KOSZALIN</t>
  </si>
  <si>
    <t>CHARĘZIŃSKI MAREK</t>
  </si>
  <si>
    <t>CHOJNOWSKI NORBERT</t>
  </si>
  <si>
    <t xml:space="preserve">CICHOWICZ SŁAWOMIR </t>
  </si>
  <si>
    <t>CIECHOWSKI JACEK</t>
  </si>
  <si>
    <t>CIEĆKIEWICZ TYMOTEUSZ</t>
  </si>
  <si>
    <t>CIERPIAŁ PAWEŁ</t>
  </si>
  <si>
    <t>CIERPIAŁ ZBIGNIEW</t>
  </si>
  <si>
    <t>COGIEL BARTOSZ</t>
  </si>
  <si>
    <t>CUDZIŁO BOGDAN</t>
  </si>
  <si>
    <t>CYRANOWSKI PIOTR</t>
  </si>
  <si>
    <t xml:space="preserve">CYRANOWSKI SEBASTIAN </t>
  </si>
  <si>
    <t>CZERNINOWSKI MACIEJ</t>
  </si>
  <si>
    <t>DANIELSKI SŁAWOMIR</t>
  </si>
  <si>
    <t xml:space="preserve">DĄBROWA PIOTR </t>
  </si>
  <si>
    <t>DĄBROWSKI PAWEŁ</t>
  </si>
  <si>
    <t>DĄBROWSKI PIOTR</t>
  </si>
  <si>
    <t>DĄBROWSKI RADOSŁAW</t>
  </si>
  <si>
    <t>DEMIAŃCZUK ANDRZEJ</t>
  </si>
  <si>
    <t>DEPTUCH JAKUB</t>
  </si>
  <si>
    <t>DOKTÓR PAWEŁ</t>
  </si>
  <si>
    <t xml:space="preserve">DOMAGAŁA ROBERT </t>
  </si>
  <si>
    <t xml:space="preserve">DROZDOWSKI JACEK </t>
  </si>
  <si>
    <t>DUDA PIOTR</t>
  </si>
  <si>
    <t>DUDKO BARTŁOMIEJ</t>
  </si>
  <si>
    <t>DUDKO JACEK</t>
  </si>
  <si>
    <t>FALKOWSKI PRZEMYSŁAW</t>
  </si>
  <si>
    <t>FEDOROWICZ JAN</t>
  </si>
  <si>
    <t>FRASUNEK MAREK</t>
  </si>
  <si>
    <t>FRYDT NORBERT</t>
  </si>
  <si>
    <t>GAIM JACEK</t>
  </si>
  <si>
    <t>GAPIŃSKI JAKUB</t>
  </si>
  <si>
    <t>GES RAFAŁ</t>
  </si>
  <si>
    <t>GIEHANI JAGRUT</t>
  </si>
  <si>
    <t>GLIŃSKI ADAM</t>
  </si>
  <si>
    <t xml:space="preserve">GŁADYSZ PIOTR </t>
  </si>
  <si>
    <t>GŁOWAK DARIUSZ</t>
  </si>
  <si>
    <t>GODWANI NARESH KUMAR</t>
  </si>
  <si>
    <t>GÓRA SEBASTIAN</t>
  </si>
  <si>
    <t>GÓRNY LECH</t>
  </si>
  <si>
    <t>GÓRSKI MIROSŁAW</t>
  </si>
  <si>
    <t>GRACZ MATEUSZ</t>
  </si>
  <si>
    <t>GRACZYK MARCIN</t>
  </si>
  <si>
    <t>GRECH MARIUSZ</t>
  </si>
  <si>
    <t>GROCHOLA MARCIN</t>
  </si>
  <si>
    <t>GROVER DEVENDER</t>
  </si>
  <si>
    <t>GRUSZCZYŃSKI JĘDRZEJ</t>
  </si>
  <si>
    <t>GRUSZCZYŃSKI MARCIN</t>
  </si>
  <si>
    <t xml:space="preserve">HAJDUK DARIUSZ </t>
  </si>
  <si>
    <t>HEIL BOLESŁAW</t>
  </si>
  <si>
    <t>HOMZIUK TOMASZ</t>
  </si>
  <si>
    <t>HULEWICZ MICHAŁ</t>
  </si>
  <si>
    <t>IDNANI SUNIL</t>
  </si>
  <si>
    <t>JAKÓBCZAK DARIUSZ</t>
  </si>
  <si>
    <t xml:space="preserve">JANKOWIAK TOMASZ </t>
  </si>
  <si>
    <t>JANUTKA JACEK</t>
  </si>
  <si>
    <t>JAROSZEK JAROSŁAW</t>
  </si>
  <si>
    <t>JAROSZEK SŁAWOMIR</t>
  </si>
  <si>
    <t>JASZCZYK MACIEJ</t>
  </si>
  <si>
    <t xml:space="preserve">JEDYNAK PAWEŁ </t>
  </si>
  <si>
    <t>JERZAK JAKUB</t>
  </si>
  <si>
    <t>JUSZCZYK LESZEK</t>
  </si>
  <si>
    <t>KACPROWICZ MATEUSZ</t>
  </si>
  <si>
    <t>KALINOWSKI BOGUSŁAW</t>
  </si>
  <si>
    <t>KALISIAK ALEKSANDER</t>
  </si>
  <si>
    <t>KAMIŃSKI ADAM</t>
  </si>
  <si>
    <t>KAMIŃSKI GRZEGORZ</t>
  </si>
  <si>
    <t>KAMIŃSKI KRZYSZTOF</t>
  </si>
  <si>
    <t>KANDEFER ROBERT</t>
  </si>
  <si>
    <t>KANIEWSKI PAWEŁ</t>
  </si>
  <si>
    <t>KANTECKI PRZEMYSŁAW</t>
  </si>
  <si>
    <t>KARWAN LESZEK</t>
  </si>
  <si>
    <t>KARWIŃSKI PRZEMYSŁAW</t>
  </si>
  <si>
    <t>KATULA ZBIGNIEW</t>
  </si>
  <si>
    <t>KAWASHIMA MASAHIKO</t>
  </si>
  <si>
    <t>KAZIRÓD BARTOSZ</t>
  </si>
  <si>
    <t>KEMPA SEBASTIAN</t>
  </si>
  <si>
    <t>KIEDROWSKI ROMAN</t>
  </si>
  <si>
    <t>KIEŁTYKA STANISŁAW</t>
  </si>
  <si>
    <t>KIRPALANI MAHESH</t>
  </si>
  <si>
    <t>KOBIERECKI ZBIGNIEW</t>
  </si>
  <si>
    <t>KONIECZNY ADRIAN</t>
  </si>
  <si>
    <t>KOSZYCKI WOJCIECH</t>
  </si>
  <si>
    <t>KOTARSKI ZBIGNIEW</t>
  </si>
  <si>
    <t>KOTWANI MARK</t>
  </si>
  <si>
    <t>KOWALCZYK SZYMON</t>
  </si>
  <si>
    <t>KRAMEK JAREK</t>
  </si>
  <si>
    <t>KRUKOWSKI KRZYSZTOF</t>
  </si>
  <si>
    <t>KRZEPKOWSKI JAROSŁAW</t>
  </si>
  <si>
    <t>KUBICKI PRZEMYSŁAW</t>
  </si>
  <si>
    <t>KUMPIECKI ANDRZEJ</t>
  </si>
  <si>
    <t>KUNICKI MARIAN</t>
  </si>
  <si>
    <t>KUNICKI TOMASZ</t>
  </si>
  <si>
    <t>KUSIAK PIOTR</t>
  </si>
  <si>
    <t>KWIATKOWSKI KAROL</t>
  </si>
  <si>
    <t>LALWANI MUKESH</t>
  </si>
  <si>
    <t>LENART KRZYSZTOF</t>
  </si>
  <si>
    <t>LESZCZYŃSKI PIOTR</t>
  </si>
  <si>
    <t>LESZCZYŃSKI ROBERT</t>
  </si>
  <si>
    <t xml:space="preserve">LEWANDOWSKI DAWID </t>
  </si>
  <si>
    <t>LEWANDOWSKI MACIEJ</t>
  </si>
  <si>
    <t xml:space="preserve">LEWANDOWSKI MAREK </t>
  </si>
  <si>
    <t>LIS GRZEGORZ</t>
  </si>
  <si>
    <t>LIS JANUSZ</t>
  </si>
  <si>
    <t>LUTOWSKI TOMASZ</t>
  </si>
  <si>
    <t>ŁANIEWSKI PIOTR</t>
  </si>
  <si>
    <t xml:space="preserve">ŁEGA KAMIL </t>
  </si>
  <si>
    <t xml:space="preserve">ŁĘGA MATEUSZ </t>
  </si>
  <si>
    <t>ŁOŚ ADAM</t>
  </si>
  <si>
    <t>ŁOŚ BOGDAN</t>
  </si>
  <si>
    <t>ŁUKASIUK MACIEJ</t>
  </si>
  <si>
    <t>ŁYSKAWIŃSKI KAROL</t>
  </si>
  <si>
    <t>MACIEJEWSKI JERZY</t>
  </si>
  <si>
    <t>MACKIEWICZ ANDRZEJ</t>
  </si>
  <si>
    <t>MANIAK MARCIN</t>
  </si>
  <si>
    <t>MANWANI VITAY</t>
  </si>
  <si>
    <t>MARCIN JEDYŃSKI</t>
  </si>
  <si>
    <t>MARCINKOWSKI MAREK</t>
  </si>
  <si>
    <t>MARCZAK TOMASZ</t>
  </si>
  <si>
    <t>MARIAŃSKI MICHAŁ</t>
  </si>
  <si>
    <t xml:space="preserve">MARKUSZEWSKI MAKSYMILIAN </t>
  </si>
  <si>
    <t>MARTIN ADAM</t>
  </si>
  <si>
    <t xml:space="preserve">MARTIN ANDRZEJ </t>
  </si>
  <si>
    <t>MARTIN LEOPOLD</t>
  </si>
  <si>
    <t>MATURA SEBASTIAN</t>
  </si>
  <si>
    <t>MAZUREK RADOSŁAW</t>
  </si>
  <si>
    <t>MAZURKIEWICZ BARTOSZ</t>
  </si>
  <si>
    <t>MCDOWELL RAYMOND</t>
  </si>
  <si>
    <t>MICHALSKI PAWEŁ</t>
  </si>
  <si>
    <t>MIELCZAREK BOGDAN</t>
  </si>
  <si>
    <t>MIERZCHAŁA ŁUKASZ</t>
  </si>
  <si>
    <t>MIKLASZEWSKI EUGENIUSZ</t>
  </si>
  <si>
    <t>MIŁECKI MARCIN</t>
  </si>
  <si>
    <t>MROTEK ANDRZEJ</t>
  </si>
  <si>
    <t>MROWIŃSKI DARIUSZ</t>
  </si>
  <si>
    <t>MRÓZ GRZEGORZ</t>
  </si>
  <si>
    <t xml:space="preserve">MULKOWSKI TOMEK </t>
  </si>
  <si>
    <t>MURJANI PAWAN</t>
  </si>
  <si>
    <t>MUSIALIK MIKOŁAJ</t>
  </si>
  <si>
    <t>MYRCHA GRZEGORZ</t>
  </si>
  <si>
    <t>NIEWIADOMSKI ARKADIUSZ</t>
  </si>
  <si>
    <t>NIEWIADOMSKI KRZYSZTOF</t>
  </si>
  <si>
    <t>NYTKO DARIUSZ</t>
  </si>
  <si>
    <t>OCIEPA WITOLD</t>
  </si>
  <si>
    <t>OKOŃ BARTŁOMIEJ</t>
  </si>
  <si>
    <t>OLESIŃSKI KRZYSZTOF</t>
  </si>
  <si>
    <t>OPOKA TOMASZ</t>
  </si>
  <si>
    <t>OSIADŁY PIOTR</t>
  </si>
  <si>
    <t>OSIPOWICZ DANIEL</t>
  </si>
  <si>
    <t>PABINIAK PATRYK</t>
  </si>
  <si>
    <t>PAJĄK STEFAN</t>
  </si>
  <si>
    <t>PAŁKA RAFAŁ</t>
  </si>
  <si>
    <t>PANEK ARTUR</t>
  </si>
  <si>
    <t>PANKAU WITOLD</t>
  </si>
  <si>
    <t xml:space="preserve">PARAFINIUK PIOTR </t>
  </si>
  <si>
    <t>PARWANI NARESH</t>
  </si>
  <si>
    <t>PASTUSZKO PIOTR</t>
  </si>
  <si>
    <t>PAWLAK SEBASTIAN</t>
  </si>
  <si>
    <t>PAWLUKOWICZ JERZY</t>
  </si>
  <si>
    <t>PAWLUSZAK SZYMON</t>
  </si>
  <si>
    <t>PAWŁOWSKI MICHAŁ</t>
  </si>
  <si>
    <t>PIOTROWSKI JAKUB</t>
  </si>
  <si>
    <t>PIOTROWSKI WOJCIECH</t>
  </si>
  <si>
    <t>PIÓRKOWSKI DARIUSZ</t>
  </si>
  <si>
    <t>PODOLSKI MARCIN</t>
  </si>
  <si>
    <t>POLANISZ EMIL</t>
  </si>
  <si>
    <t>POLANISZ GRZEGORZ</t>
  </si>
  <si>
    <t xml:space="preserve">POLANISZ MIECZYSŁAW </t>
  </si>
  <si>
    <t>POLUBIENIEC KRZYSZTOF</t>
  </si>
  <si>
    <t>POMYKAŁA JAROSŁAW</t>
  </si>
  <si>
    <t>POPIELARCZYK TOMASZ</t>
  </si>
  <si>
    <t>PREUS PATRYK</t>
  </si>
  <si>
    <t>PRZEZPOLEWSKI MAREK</t>
  </si>
  <si>
    <t>PRZYBYSZ MATEUSZ</t>
  </si>
  <si>
    <t>RAMUS WOJCIECH</t>
  </si>
  <si>
    <t>RDZEŃ MARIUSZ</t>
  </si>
  <si>
    <t>ROCKI ANDRZEJ</t>
  </si>
  <si>
    <t>ROMAN JACEK</t>
  </si>
  <si>
    <t>ROSIŃSKI JAROSŁAW</t>
  </si>
  <si>
    <t>ROŚ WIKTOR</t>
  </si>
  <si>
    <t>ROZWADOWSKI TOMEK</t>
  </si>
  <si>
    <t>RUDOWSKI MICHAŁ</t>
  </si>
  <si>
    <t>RUM MAREK</t>
  </si>
  <si>
    <t>RYGLOWSKI PIOTR</t>
  </si>
  <si>
    <t>RZĄD JAROSLAW</t>
  </si>
  <si>
    <t xml:space="preserve">SADOWSKI JAKUB </t>
  </si>
  <si>
    <t xml:space="preserve">SADOWSKI JAN </t>
  </si>
  <si>
    <t>SAMORAJ MARCIN</t>
  </si>
  <si>
    <t xml:space="preserve">SASIM PAWEŁ </t>
  </si>
  <si>
    <t>SCIESZYŃSKI PATRYK</t>
  </si>
  <si>
    <t>SIENIAWSKI TADEUSZ</t>
  </si>
  <si>
    <t>SILLETTI ALESSANDRO</t>
  </si>
  <si>
    <t>SIWAK RYSZARD</t>
  </si>
  <si>
    <t>SKARUPA ANDRZEJ</t>
  </si>
  <si>
    <t>SKASSA GRZEGORZ</t>
  </si>
  <si>
    <t>SKŁADZIEŃ ANDRZEJ</t>
  </si>
  <si>
    <t>SKONIECZKA RYSZARD</t>
  </si>
  <si>
    <t>SKORUPA JACEK</t>
  </si>
  <si>
    <t>SKOWRONEK MACIEJ</t>
  </si>
  <si>
    <t>SKUTNIK SEBASTIAN</t>
  </si>
  <si>
    <t>SOBCZAK DARIUSZ</t>
  </si>
  <si>
    <t>SOBOLEW MARCIN</t>
  </si>
  <si>
    <t>SOBUCKI KRZYSZTOF</t>
  </si>
  <si>
    <t>SPIOŁEK PIOTR</t>
  </si>
  <si>
    <t>STĘPIEŃ ŁUKASZ</t>
  </si>
  <si>
    <t>SUSZCZEWICZ ŁUKASZ</t>
  </si>
  <si>
    <t xml:space="preserve">SWITALSKI MICHAŁ </t>
  </si>
  <si>
    <t>SWORCZUK JANUSZ</t>
  </si>
  <si>
    <t>SZCZERBA RAFAŁ</t>
  </si>
  <si>
    <t>SZCZODROWSKI JAN</t>
  </si>
  <si>
    <t>SZYJKA JANUSZ</t>
  </si>
  <si>
    <t>SZYMCZAK PAWEŁ</t>
  </si>
  <si>
    <t xml:space="preserve">ŚLIWAK PIOTR </t>
  </si>
  <si>
    <t>ŚNIEŻEK ŁUKASZ</t>
  </si>
  <si>
    <t xml:space="preserve">ŚWIERZ MICHAŁ </t>
  </si>
  <si>
    <t>ŚWINIARSKI TOMASZ</t>
  </si>
  <si>
    <t>TEKWANI JAGDISH</t>
  </si>
  <si>
    <t>TEMPSKI PATRYK</t>
  </si>
  <si>
    <t>TKACZ TOMASZ</t>
  </si>
  <si>
    <t>TOKARCZYK TOMASZ</t>
  </si>
  <si>
    <t>TOMALA BOGDAN</t>
  </si>
  <si>
    <t>TOMALA MARCIN</t>
  </si>
  <si>
    <t xml:space="preserve">TUSZKO ŁUKASZ </t>
  </si>
  <si>
    <t>TYCZYŃSKI MIKOŁAJ</t>
  </si>
  <si>
    <t>TYLAK LESZEK</t>
  </si>
  <si>
    <t>UJAZDA ZBIGNIEW</t>
  </si>
  <si>
    <t>WARDECKI GRZEGORZ</t>
  </si>
  <si>
    <t>WASILEWSKI TOMASZ</t>
  </si>
  <si>
    <t>WASZAK ŁUKASZ</t>
  </si>
  <si>
    <t xml:space="preserve">WAWRYNIUK MACIEJ </t>
  </si>
  <si>
    <t>WCISŁO ZBIGNIEW</t>
  </si>
  <si>
    <t>WIĄCEK JAN JAKUB</t>
  </si>
  <si>
    <t>WILKOWSKI MACIEJ</t>
  </si>
  <si>
    <t>WIŚNIEWSKI ARTUR</t>
  </si>
  <si>
    <t>WIŚNIEWSKI BŁAŻEJ</t>
  </si>
  <si>
    <t>WIŚNIEWSKI DANIEL</t>
  </si>
  <si>
    <t>WIŚNIEWSKI MAKSYMILIAN</t>
  </si>
  <si>
    <t>WŁODARCZYK MICHAL</t>
  </si>
  <si>
    <t>WNUK MARIUSZ</t>
  </si>
  <si>
    <t>WOJCIECHOWSKI PIOTR</t>
  </si>
  <si>
    <t>WOJTIUK KRZYSZTOF</t>
  </si>
  <si>
    <t>WOJTYSIAK ADAM</t>
  </si>
  <si>
    <t>WÓJCIK DANIEL</t>
  </si>
  <si>
    <t>WÓJCIK SEBASTIAN</t>
  </si>
  <si>
    <t>WYCHOWANIEC MICHAŁ</t>
  </si>
  <si>
    <t>WYGANOWSKI MARCIN</t>
  </si>
  <si>
    <t>WYWIOŁ MARCIN</t>
  </si>
  <si>
    <t>YEARWOOD ALLAN</t>
  </si>
  <si>
    <t>ZAGUŁA PIOTR</t>
  </si>
  <si>
    <t>ZAJKOWSKI MARCIN</t>
  </si>
  <si>
    <t>ZATORSKI RAFAŁ</t>
  </si>
  <si>
    <t>ZIAJKA BARTEK</t>
  </si>
  <si>
    <t>ZIELIŃSKI SŁAWOMIR</t>
  </si>
  <si>
    <t>ZIELIŃSKI SYLWESTER</t>
  </si>
  <si>
    <t>ZIMNY MICHAŁ</t>
  </si>
  <si>
    <t>ZYMAN MACIEJ</t>
  </si>
  <si>
    <t xml:space="preserve">ŻARNA ROMAN </t>
  </si>
  <si>
    <t>ŻELECHOWSKI ŁUKASZ</t>
  </si>
  <si>
    <t>ŻUK MARCIN</t>
  </si>
  <si>
    <t>CHABOWSKI MACIEJ</t>
  </si>
  <si>
    <t>BC HETMAN</t>
  </si>
  <si>
    <t>ANDRZEJEWSKI GRZEGORZ</t>
  </si>
  <si>
    <t>BRAK KARTY GRY</t>
  </si>
  <si>
    <t>Rezerwacja Atomica Bowling Center</t>
  </si>
  <si>
    <t>klub Sztorm</t>
  </si>
  <si>
    <t>rezerwacja</t>
  </si>
  <si>
    <t>klub Łoś Yelonki</t>
  </si>
  <si>
    <t>lp</t>
  </si>
  <si>
    <t>lic</t>
  </si>
  <si>
    <t>Nazwisko i Imię</t>
  </si>
  <si>
    <t>Klub</t>
  </si>
  <si>
    <t>płeć</t>
  </si>
  <si>
    <t>Średnia PZK</t>
  </si>
  <si>
    <t>GROTOWSKI JACEK</t>
  </si>
  <si>
    <t>KIENIEWICZ ŁUKASZ</t>
  </si>
  <si>
    <t xml:space="preserve">ALISZ KATARZYNA </t>
  </si>
  <si>
    <t>BIELSKA MARIOLA</t>
  </si>
  <si>
    <t xml:space="preserve">CLAESEN BERNADETTE   </t>
  </si>
  <si>
    <t>FILLINGER DOMINIKA</t>
  </si>
  <si>
    <t>FLISYKOWSKA MAGDALENA</t>
  </si>
  <si>
    <t>GRZYBOWSKA FELINDA</t>
  </si>
  <si>
    <t>OLEKSIAK JUSTYNA</t>
  </si>
  <si>
    <t xml:space="preserve">ORZECKA MARTA </t>
  </si>
  <si>
    <t>RYBICKA JOANNA</t>
  </si>
  <si>
    <t>STEPIEŃ BRYGIDA</t>
  </si>
  <si>
    <t>STĘPIEŃ MAGDA</t>
  </si>
  <si>
    <t>SWOBODA HANNA</t>
  </si>
  <si>
    <t>SZCZEPANIAK MAGDALENA</t>
  </si>
  <si>
    <t>ANTONIAK JAKUB</t>
  </si>
  <si>
    <t>BAROS ADAM</t>
  </si>
  <si>
    <t>BIELSKI JAROSLAW</t>
  </si>
  <si>
    <t>BRODOWSKI  MARCIN</t>
  </si>
  <si>
    <t>BRODOWSKI ROMAN</t>
  </si>
  <si>
    <t>CEGIELSKI GRZEGORZ</t>
  </si>
  <si>
    <t>CHYŁA MACIEJ</t>
  </si>
  <si>
    <t>DURAJ WOJCIECH</t>
  </si>
  <si>
    <t>ETC EDWARD</t>
  </si>
  <si>
    <t>GACKI ADAM</t>
  </si>
  <si>
    <t>GIANCHANDANI DILIP</t>
  </si>
  <si>
    <t xml:space="preserve">GOLDSTEIN JAKUB </t>
  </si>
  <si>
    <t>GOLDSTEIN KRZYSZTOF</t>
  </si>
  <si>
    <t>GROTOWSKI JAKUB</t>
  </si>
  <si>
    <t>HIŻ MAREK</t>
  </si>
  <si>
    <t>JANICKI TOMASZ</t>
  </si>
  <si>
    <t xml:space="preserve">JANKOJĆ MARCIN </t>
  </si>
  <si>
    <t>JANKOWSKI PIOTR</t>
  </si>
  <si>
    <t>KARŁOWICZ WOJCIECH</t>
  </si>
  <si>
    <t>KIENIEWICZ TOMASZ</t>
  </si>
  <si>
    <t>KLENKIEWICZ MACIEJ</t>
  </si>
  <si>
    <t>KOSIŃSKI JAROSŁAW</t>
  </si>
  <si>
    <t>KOSZYCKI TOMASZ</t>
  </si>
  <si>
    <t>KOWALCZYK GRZEGORZ</t>
  </si>
  <si>
    <t>KRZYSIEK MACIEJ</t>
  </si>
  <si>
    <t>KUCHARSKI JAROSŁAW</t>
  </si>
  <si>
    <t>KULAS PIOTR</t>
  </si>
  <si>
    <t>KURENDA JANUSZ</t>
  </si>
  <si>
    <t>KWIECIEŃ JAROSŁAW</t>
  </si>
  <si>
    <t>LALWANI DHIARJ KUMAR</t>
  </si>
  <si>
    <t>LASAK KONRAD</t>
  </si>
  <si>
    <t>LINKE ANDRZEJ</t>
  </si>
  <si>
    <t>MACKIEWICZ MACIEJ</t>
  </si>
  <si>
    <t xml:space="preserve">MATYŚNIAK DARIUSZ </t>
  </si>
  <si>
    <t>MISTUR MICHAŁ</t>
  </si>
  <si>
    <t>MURZYNOWSKI MAREK</t>
  </si>
  <si>
    <t>MUSIALIK MARIUSZ</t>
  </si>
  <si>
    <t>NOWACZYK DANIEL</t>
  </si>
  <si>
    <t>NOWAK ARTUR</t>
  </si>
  <si>
    <t xml:space="preserve">NOWIŃSKI ANDRZEJ </t>
  </si>
  <si>
    <t>PAŁCZYNSKI PIOTR</t>
  </si>
  <si>
    <t>PASZYŃSKI KRZYSZTOF</t>
  </si>
  <si>
    <t>POGRZEBA ROBERT</t>
  </si>
  <si>
    <t xml:space="preserve">POSIKATA HENRYK    </t>
  </si>
  <si>
    <t xml:space="preserve">PRZEZPOLEWSKI  JAN </t>
  </si>
  <si>
    <t>RYBICKI KAZIMIERZ</t>
  </si>
  <si>
    <t>RYBICKI MICHAŁ</t>
  </si>
  <si>
    <t>SIERHEJ BARTŁOMIEJ</t>
  </si>
  <si>
    <t>SKORACKI BORYS</t>
  </si>
  <si>
    <t>SOBCZAK PIOTR</t>
  </si>
  <si>
    <t>SOBCZUK ARKADIUSZ</t>
  </si>
  <si>
    <t>STĘPIEŃ KRZYSZTOF</t>
  </si>
  <si>
    <t xml:space="preserve">STRYBULEWICZ RADOMIR </t>
  </si>
  <si>
    <t>SWINIARSKI JACEK</t>
  </si>
  <si>
    <t xml:space="preserve">SWOBODA KRZYSZTOF </t>
  </si>
  <si>
    <t xml:space="preserve">SZCZEPANIAK JAN </t>
  </si>
  <si>
    <t>SZPAŃSKI DAWID</t>
  </si>
  <si>
    <t>SZYMECZKO MAREK</t>
  </si>
  <si>
    <t>TREPKA PIOTR</t>
  </si>
  <si>
    <t xml:space="preserve">TRYBS MARIAN </t>
  </si>
  <si>
    <t>WALCZAK KORDIAN</t>
  </si>
  <si>
    <t>WOLNY MACIEJ</t>
  </si>
  <si>
    <t>ZGOBA WALDEMAR</t>
  </si>
  <si>
    <t>ZJAWIONY LESZEK</t>
  </si>
  <si>
    <t>ZJAWIONY PIOTR</t>
  </si>
  <si>
    <t xml:space="preserve">GRZYBOWSKI CHRISTOPHER </t>
  </si>
  <si>
    <t>Poniedziałek 20.00</t>
  </si>
  <si>
    <t>Wtorek 16.00</t>
  </si>
  <si>
    <t>Środa 17.00</t>
  </si>
  <si>
    <t>Czwartek 18.00</t>
  </si>
  <si>
    <t>Sobota 8.00</t>
  </si>
  <si>
    <t>Sobota 11.30</t>
  </si>
  <si>
    <t>Sobota 15.00</t>
  </si>
  <si>
    <t>Entry ALL</t>
  </si>
  <si>
    <t>MIN MAX</t>
  </si>
  <si>
    <t>Miejsce po eliminacjach</t>
  </si>
  <si>
    <t>Zawodnik</t>
  </si>
  <si>
    <t>Tor</t>
  </si>
  <si>
    <t>HDCP na grę</t>
  </si>
  <si>
    <t>Wygrane</t>
  </si>
  <si>
    <t>GODZINA 8:00</t>
  </si>
  <si>
    <t>13A</t>
  </si>
  <si>
    <t>11A</t>
  </si>
  <si>
    <t xml:space="preserve"> </t>
  </si>
  <si>
    <t>14A</t>
  </si>
  <si>
    <t>12A</t>
  </si>
  <si>
    <t>13B</t>
  </si>
  <si>
    <t>11B</t>
  </si>
  <si>
    <t>14B</t>
  </si>
  <si>
    <t>12B</t>
  </si>
  <si>
    <t>I Miejsce</t>
  </si>
  <si>
    <t>II Miejsce</t>
  </si>
  <si>
    <t>III Miejsce</t>
  </si>
  <si>
    <t>V</t>
  </si>
  <si>
    <t>Pałka Rafał</t>
  </si>
  <si>
    <t>Wojciechowski Piotr</t>
  </si>
  <si>
    <t>Kieniewicz Łukasz</t>
  </si>
  <si>
    <t>STASIAK JAROSŁAW</t>
  </si>
  <si>
    <t>Dąbrowski Piotr</t>
  </si>
  <si>
    <t>Kalisiak Aleksander</t>
  </si>
  <si>
    <t>Graczyk Dorota</t>
  </si>
  <si>
    <t>Rudowski Michał</t>
  </si>
  <si>
    <t>Lasak Konrad</t>
  </si>
  <si>
    <t>Opoka Tomasz</t>
  </si>
  <si>
    <t>Osińska Ilona</t>
  </si>
  <si>
    <t>Bachani Gary</t>
  </si>
  <si>
    <t>Dąbrowski Paweł</t>
  </si>
  <si>
    <t>Dąbrowski Jarosław</t>
  </si>
  <si>
    <t>DĄBROWSKI JAROSŁAW</t>
  </si>
  <si>
    <t>Pietraszek Janusz</t>
  </si>
  <si>
    <t>Szczepaniak Magdalena</t>
  </si>
  <si>
    <t xml:space="preserve">Szczepaniak Jan </t>
  </si>
  <si>
    <t>GRACZYK DOROTA</t>
  </si>
  <si>
    <t>Wójcik Sebastian</t>
  </si>
  <si>
    <t>Wychowaniec Michał</t>
  </si>
  <si>
    <t>Boruciński Tadeusz</t>
  </si>
  <si>
    <t>Rdzeń Mariusz</t>
  </si>
  <si>
    <t>Zajkowski Marcin</t>
  </si>
  <si>
    <t>Graczyk Marcin</t>
  </si>
  <si>
    <t>Grzybowska Felinda</t>
  </si>
  <si>
    <t>Stasiak Jarosław</t>
  </si>
  <si>
    <t>Kędzierska Magdalena</t>
  </si>
  <si>
    <t>Atomica BC</t>
  </si>
  <si>
    <t>Śr</t>
  </si>
  <si>
    <t>RE1</t>
  </si>
  <si>
    <t>RE2</t>
  </si>
  <si>
    <t>gry 1,6,2</t>
  </si>
  <si>
    <t>gry 3,5,6</t>
  </si>
  <si>
    <t>gry 2,6,4</t>
  </si>
  <si>
    <t>gry 3,6,5</t>
  </si>
  <si>
    <t>Kieniewicz Tomasz</t>
  </si>
  <si>
    <t>Grover Devender</t>
  </si>
  <si>
    <t>gry 2,4,5</t>
  </si>
  <si>
    <t>Średnia bez HDCP</t>
  </si>
  <si>
    <t>KULPA PIOTR</t>
  </si>
  <si>
    <t>Żuk Marcin</t>
  </si>
  <si>
    <t>Błaszczak Adam</t>
  </si>
  <si>
    <t>Jaroszek Jarosław</t>
  </si>
  <si>
    <t>Merklejn Joanna</t>
  </si>
  <si>
    <t>Sierhej Bartłomiej</t>
  </si>
  <si>
    <t>Marczak Tomasz</t>
  </si>
  <si>
    <t>Kawashima Masahiko</t>
  </si>
  <si>
    <t>Kowalec Łukasz</t>
  </si>
  <si>
    <t xml:space="preserve">Wawryniuk Maciej </t>
  </si>
  <si>
    <t>Andrzejewski Grzegorz</t>
  </si>
  <si>
    <t>Mistur Michał</t>
  </si>
  <si>
    <t>Kulpa Piotr</t>
  </si>
  <si>
    <t>Pawlukowicz Jerzy</t>
  </si>
  <si>
    <t>Yearwood Allan</t>
  </si>
  <si>
    <t xml:space="preserve">Grzybowski Christopher </t>
  </si>
  <si>
    <t>Skorupa Jacek</t>
  </si>
  <si>
    <t>Kacprowicz Mateusz</t>
  </si>
  <si>
    <t>Kiedrowski Roman</t>
  </si>
  <si>
    <t>Kantecki Przemysław</t>
  </si>
  <si>
    <t>KOWALEC ŁUKASZ</t>
  </si>
  <si>
    <t>Świniarska Justyna</t>
  </si>
  <si>
    <t>Świniarski Tomasz</t>
  </si>
  <si>
    <t>Wojtiuk Krzysztof</t>
  </si>
  <si>
    <t>Wojtiuk Dorota</t>
  </si>
  <si>
    <t>Olesiński Krzysztof</t>
  </si>
  <si>
    <t>Bielski Paweł</t>
  </si>
  <si>
    <t>Pająk Bożena</t>
  </si>
  <si>
    <t>Pająk Mirosław</t>
  </si>
  <si>
    <t>PAJĄK MIROSŁAW</t>
  </si>
  <si>
    <t>Pająk Daria</t>
  </si>
  <si>
    <t>Cyranowski Piotr</t>
  </si>
  <si>
    <t xml:space="preserve">Albert Andrzej </t>
  </si>
  <si>
    <t>Perlicka Natalia</t>
  </si>
  <si>
    <t>Gapiński Jakub</t>
  </si>
  <si>
    <t>Cudziło Bogdan</t>
  </si>
  <si>
    <t>Lis Grzegorz</t>
  </si>
  <si>
    <t>Badura Maciej</t>
  </si>
  <si>
    <t>Rum Marek</t>
  </si>
  <si>
    <t>Krzepkowski Jarosław</t>
  </si>
  <si>
    <t xml:space="preserve">Cyranowski Sebastian </t>
  </si>
  <si>
    <t>Martin Adam</t>
  </si>
  <si>
    <t>Brodowski Roman</t>
  </si>
  <si>
    <t>Michalski Paweł</t>
  </si>
  <si>
    <t>Fedorowicz Jan</t>
  </si>
  <si>
    <t>Deptuch Jakub</t>
  </si>
  <si>
    <t>Brzęczek Tomasz</t>
  </si>
  <si>
    <t>Okoń Bartłomiej</t>
  </si>
  <si>
    <t>Lis Janusz</t>
  </si>
  <si>
    <t>Kucharski Jarosław</t>
  </si>
  <si>
    <t>Wtorek 20.00</t>
  </si>
  <si>
    <t>gra 1,3,6</t>
  </si>
  <si>
    <t>LOS</t>
  </si>
  <si>
    <t>Ges Rafał</t>
  </si>
  <si>
    <t>Piątek 16.00</t>
  </si>
  <si>
    <t>Jaszczyk Maciej</t>
  </si>
  <si>
    <t>Polanisz Emil</t>
  </si>
  <si>
    <t>Bentkowski Mariusz</t>
  </si>
  <si>
    <t>Środa 20.30</t>
  </si>
  <si>
    <t>Paszyński Krzysztof</t>
  </si>
  <si>
    <t>Kirpalani Mahesh</t>
  </si>
  <si>
    <t xml:space="preserve">Świerz Michał </t>
  </si>
  <si>
    <t>Eliminacja 10</t>
  </si>
  <si>
    <t>5A</t>
  </si>
  <si>
    <t>3A</t>
  </si>
  <si>
    <t>6A</t>
  </si>
  <si>
    <t>4A</t>
  </si>
  <si>
    <t>5B</t>
  </si>
  <si>
    <t>3B</t>
  </si>
  <si>
    <t>6B</t>
  </si>
  <si>
    <t>4B</t>
  </si>
  <si>
    <t>9A</t>
  </si>
  <si>
    <t>7A</t>
  </si>
  <si>
    <t>8A</t>
  </si>
  <si>
    <t>10B</t>
  </si>
  <si>
    <t>7B</t>
  </si>
  <si>
    <t>8B</t>
  </si>
  <si>
    <t>9B</t>
  </si>
  <si>
    <t>Grotowski Jacek</t>
  </si>
  <si>
    <t>Orme Alan</t>
  </si>
  <si>
    <t>gry. 5,1,6</t>
  </si>
  <si>
    <t>gry. 3,2,5</t>
  </si>
  <si>
    <t>rezygn.</t>
  </si>
  <si>
    <t>gry. 1,3,6</t>
  </si>
  <si>
    <t>Oleksiak Justyna</t>
  </si>
  <si>
    <t>Szpański Dawid</t>
  </si>
  <si>
    <t>Idnani Sunil</t>
  </si>
  <si>
    <t xml:space="preserve">Dąbrowa Piotr </t>
  </si>
  <si>
    <t>10A</t>
  </si>
  <si>
    <t>Smarowanie</t>
  </si>
  <si>
    <t>Kwiatkowski Karol</t>
  </si>
  <si>
    <t>gra. 3,6,4</t>
  </si>
  <si>
    <t>gra. 6,4,3</t>
  </si>
  <si>
    <t>gra. 3,5,2</t>
  </si>
  <si>
    <t>RE3</t>
  </si>
  <si>
    <t>RE4</t>
  </si>
  <si>
    <t>RE5</t>
  </si>
  <si>
    <t/>
  </si>
  <si>
    <t>P1</t>
  </si>
  <si>
    <t>P2</t>
  </si>
  <si>
    <t>P3</t>
  </si>
  <si>
    <t>P4</t>
  </si>
  <si>
    <t>P8</t>
  </si>
  <si>
    <t>P5</t>
  </si>
  <si>
    <t>P6</t>
  </si>
  <si>
    <t>P7</t>
  </si>
  <si>
    <t>PP4</t>
  </si>
  <si>
    <t>PP1</t>
  </si>
  <si>
    <t>PP2</t>
  </si>
  <si>
    <t>PP3</t>
  </si>
  <si>
    <t>Sobczak Dariusz</t>
  </si>
  <si>
    <t>PP5</t>
  </si>
  <si>
    <t>PP8</t>
  </si>
  <si>
    <t>PP7</t>
  </si>
  <si>
    <t>PP6</t>
  </si>
  <si>
    <t>P9</t>
  </si>
  <si>
    <t>P12</t>
  </si>
  <si>
    <t>P11</t>
  </si>
  <si>
    <t>P10</t>
  </si>
  <si>
    <t>P16</t>
  </si>
  <si>
    <t>P13</t>
  </si>
  <si>
    <t>P14</t>
  </si>
  <si>
    <t>P15</t>
  </si>
  <si>
    <t>P17</t>
  </si>
  <si>
    <t>P18</t>
  </si>
  <si>
    <t>P19</t>
  </si>
  <si>
    <t>PP12</t>
  </si>
  <si>
    <t>PP9</t>
  </si>
  <si>
    <t>PP10</t>
  </si>
  <si>
    <t>PP11</t>
  </si>
  <si>
    <t>PP13</t>
  </si>
  <si>
    <t>Grupa A</t>
  </si>
  <si>
    <t>Osoba</t>
  </si>
  <si>
    <t>wynik</t>
  </si>
  <si>
    <t>Grupa B</t>
  </si>
  <si>
    <t>Grupa C</t>
  </si>
  <si>
    <t>Frost Greta</t>
  </si>
  <si>
    <t>Cegiełka Marta</t>
  </si>
  <si>
    <t>Kaczmarek Robert</t>
  </si>
  <si>
    <t>Roś Wiktor</t>
  </si>
  <si>
    <t>gra. 2,4,6</t>
  </si>
  <si>
    <t>GODZINA 9:10</t>
  </si>
  <si>
    <t>GODZINA 10:10</t>
  </si>
  <si>
    <t>GODZINA 11:20</t>
  </si>
  <si>
    <t>GODZINA 13:00</t>
  </si>
  <si>
    <t>GODZINA 12:20</t>
  </si>
  <si>
    <t>GODZINA 14:00</t>
  </si>
  <si>
    <t>GODZINA 14:40</t>
  </si>
  <si>
    <t>GODZINA 15:50</t>
  </si>
  <si>
    <t>GODZINA 15:10</t>
  </si>
  <si>
    <t>Szala Marcin</t>
  </si>
  <si>
    <t>Osiadły Piotr</t>
  </si>
  <si>
    <t>Ryglowski Piotr</t>
  </si>
  <si>
    <t>gra 6,5,2</t>
  </si>
  <si>
    <t>gra 6,2,4</t>
  </si>
  <si>
    <t>gra 2,4,5</t>
  </si>
  <si>
    <t>gra 2,3,4</t>
  </si>
  <si>
    <t>gra. 3,1,6</t>
  </si>
  <si>
    <t>gra. 1,4,2</t>
  </si>
  <si>
    <t>gra. 4,6,5</t>
  </si>
  <si>
    <t>gra. 4,1,5</t>
  </si>
  <si>
    <t>gra. 2,6,1</t>
  </si>
  <si>
    <t>gra. 4,2,5</t>
  </si>
  <si>
    <t>gra. 2,6,4</t>
  </si>
  <si>
    <t>gra. 5,3,2</t>
  </si>
  <si>
    <t>Gładysz Rafał</t>
  </si>
  <si>
    <t>WIN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</si>
</sst>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d/mm/yyyy;@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20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36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53">
      <alignment/>
      <protection/>
    </xf>
    <xf numFmtId="0" fontId="9" fillId="37" borderId="0" xfId="53" applyFill="1">
      <alignment/>
      <protection/>
    </xf>
    <xf numFmtId="0" fontId="9" fillId="0" borderId="0" xfId="53" applyFill="1" applyAlignment="1">
      <alignment horizontal="center"/>
      <protection/>
    </xf>
    <xf numFmtId="2" fontId="9" fillId="0" borderId="0" xfId="53" applyNumberFormat="1" applyFill="1" applyAlignment="1">
      <alignment horizontal="center"/>
      <protection/>
    </xf>
    <xf numFmtId="172" fontId="9" fillId="37" borderId="0" xfId="53" applyNumberFormat="1" applyFont="1" applyFill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ill="1">
      <alignment/>
      <protection/>
    </xf>
    <xf numFmtId="0" fontId="9" fillId="0" borderId="0" xfId="53" applyFill="1" applyAlignment="1">
      <alignment horizontal="center"/>
      <protection/>
    </xf>
    <xf numFmtId="0" fontId="9" fillId="0" borderId="0" xfId="53" applyFill="1" applyAlignment="1">
      <alignment horizontal="left"/>
      <protection/>
    </xf>
    <xf numFmtId="2" fontId="11" fillId="0" borderId="0" xfId="53" applyNumberFormat="1" applyFont="1" applyFill="1" applyAlignment="1">
      <alignment horizontal="center"/>
      <protection/>
    </xf>
    <xf numFmtId="2" fontId="9" fillId="0" borderId="0" xfId="53" applyNumberFormat="1" applyFill="1" applyAlignment="1">
      <alignment horizontal="center"/>
      <protection/>
    </xf>
    <xf numFmtId="172" fontId="9" fillId="0" borderId="0" xfId="53" applyNumberFormat="1" applyFont="1" applyFill="1" applyAlignment="1">
      <alignment horizontal="center"/>
      <protection/>
    </xf>
    <xf numFmtId="0" fontId="9" fillId="0" borderId="0" xfId="53" applyFont="1" applyFill="1" applyAlignment="1">
      <alignment horizontal="left"/>
      <protection/>
    </xf>
    <xf numFmtId="2" fontId="9" fillId="0" borderId="0" xfId="53" applyNumberFormat="1" applyFont="1" applyFill="1" applyAlignment="1">
      <alignment horizontal="center"/>
      <protection/>
    </xf>
    <xf numFmtId="0" fontId="9" fillId="0" borderId="0" xfId="53" applyFill="1">
      <alignment/>
      <protection/>
    </xf>
    <xf numFmtId="0" fontId="9" fillId="0" borderId="10" xfId="53" applyFont="1" applyFill="1" applyBorder="1">
      <alignment/>
      <protection/>
    </xf>
    <xf numFmtId="2" fontId="9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0" xfId="53" applyBorder="1" applyAlignment="1">
      <alignment horizontal="center"/>
      <protection/>
    </xf>
    <xf numFmtId="0" fontId="9" fillId="0" borderId="10" xfId="53" applyFill="1" applyBorder="1" applyAlignment="1">
      <alignment horizontal="center"/>
      <protection/>
    </xf>
    <xf numFmtId="0" fontId="9" fillId="0" borderId="10" xfId="53" applyFill="1" applyBorder="1" applyAlignment="1">
      <alignment horizontal="left"/>
      <protection/>
    </xf>
    <xf numFmtId="0" fontId="9" fillId="0" borderId="10" xfId="53" applyFont="1" applyFill="1" applyBorder="1" applyAlignment="1">
      <alignment horizontal="center"/>
      <protection/>
    </xf>
    <xf numFmtId="2" fontId="11" fillId="0" borderId="10" xfId="53" applyNumberFormat="1" applyFont="1" applyFill="1" applyBorder="1" applyAlignment="1">
      <alignment horizontal="center"/>
      <protection/>
    </xf>
    <xf numFmtId="2" fontId="9" fillId="0" borderId="10" xfId="53" applyNumberFormat="1" applyFill="1" applyBorder="1" applyAlignment="1">
      <alignment horizontal="center"/>
      <protection/>
    </xf>
    <xf numFmtId="172" fontId="9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/>
      <protection/>
    </xf>
    <xf numFmtId="2" fontId="9" fillId="0" borderId="10" xfId="53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9" fillId="0" borderId="10" xfId="53" applyFont="1" applyFill="1" applyBorder="1" applyAlignment="1">
      <alignment horizontal="left"/>
      <protection/>
    </xf>
    <xf numFmtId="2" fontId="9" fillId="0" borderId="0" xfId="53" applyNumberFormat="1" applyFont="1" applyFill="1" applyAlignment="1">
      <alignment horizontal="center"/>
      <protection/>
    </xf>
    <xf numFmtId="2" fontId="14" fillId="0" borderId="1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9" fillId="0" borderId="10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right" wrapText="1"/>
    </xf>
    <xf numFmtId="0" fontId="9" fillId="0" borderId="0" xfId="53" applyFill="1" applyBorder="1">
      <alignment/>
      <protection/>
    </xf>
    <xf numFmtId="0" fontId="9" fillId="0" borderId="0" xfId="53" applyFont="1" applyFill="1" applyBorder="1">
      <alignment/>
      <protection/>
    </xf>
    <xf numFmtId="0" fontId="12" fillId="4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NumberFormat="1" applyFont="1" applyAlignment="1">
      <alignment horizontal="center" vertical="center" wrapText="1"/>
      <protection/>
    </xf>
    <xf numFmtId="0" fontId="12" fillId="0" borderId="0" xfId="52" applyNumberFormat="1" applyFont="1" applyFill="1" applyBorder="1" applyAlignment="1">
      <alignment horizontal="center" vertical="center" wrapText="1"/>
      <protection/>
    </xf>
    <xf numFmtId="0" fontId="12" fillId="0" borderId="0" xfId="52" applyNumberFormat="1" applyFont="1" applyAlignment="1">
      <alignment horizontal="right" vertical="center" wrapText="1"/>
      <protection/>
    </xf>
    <xf numFmtId="0" fontId="10" fillId="41" borderId="11" xfId="52" applyNumberFormat="1" applyFont="1" applyFill="1" applyBorder="1" applyAlignment="1">
      <alignment horizontal="center" vertical="center"/>
      <protection/>
    </xf>
    <xf numFmtId="0" fontId="10" fillId="41" borderId="11" xfId="52" applyNumberFormat="1" applyFont="1" applyFill="1" applyBorder="1">
      <alignment/>
      <protection/>
    </xf>
    <xf numFmtId="0" fontId="10" fillId="41" borderId="12" xfId="52" applyNumberFormat="1" applyFont="1" applyFill="1" applyBorder="1" applyAlignment="1">
      <alignment horizontal="center"/>
      <protection/>
    </xf>
    <xf numFmtId="0" fontId="12" fillId="42" borderId="13" xfId="52" applyNumberFormat="1" applyFont="1" applyFill="1" applyBorder="1" applyAlignment="1">
      <alignment horizontal="center"/>
      <protection/>
    </xf>
    <xf numFmtId="0" fontId="12" fillId="0" borderId="0" xfId="52" applyNumberFormat="1" applyFont="1" applyFill="1" applyBorder="1" applyAlignment="1">
      <alignment horizontal="right" vertical="center" wrapText="1"/>
      <protection/>
    </xf>
    <xf numFmtId="0" fontId="9" fillId="0" borderId="0" xfId="52" applyNumberFormat="1" applyFont="1">
      <alignment/>
      <protection/>
    </xf>
    <xf numFmtId="0" fontId="10" fillId="43" borderId="11" xfId="52" applyNumberFormat="1" applyFont="1" applyFill="1" applyBorder="1" applyAlignment="1">
      <alignment horizontal="center" vertical="center"/>
      <protection/>
    </xf>
    <xf numFmtId="0" fontId="10" fillId="43" borderId="11" xfId="52" applyNumberFormat="1" applyFont="1" applyFill="1" applyBorder="1">
      <alignment/>
      <protection/>
    </xf>
    <xf numFmtId="0" fontId="10" fillId="43" borderId="12" xfId="52" applyNumberFormat="1" applyFont="1" applyFill="1" applyBorder="1" applyAlignment="1">
      <alignment horizontal="center"/>
      <protection/>
    </xf>
    <xf numFmtId="0" fontId="12" fillId="0" borderId="0" xfId="52" applyNumberFormat="1" applyFont="1">
      <alignment/>
      <protection/>
    </xf>
    <xf numFmtId="0" fontId="9" fillId="0" borderId="14" xfId="52" applyNumberFormat="1" applyFont="1" applyBorder="1">
      <alignment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>
      <alignment/>
      <protection/>
    </xf>
    <xf numFmtId="0" fontId="10" fillId="0" borderId="0" xfId="52" applyNumberFormat="1" applyFont="1" applyFill="1" applyBorder="1" applyAlignment="1">
      <alignment horizontal="center"/>
      <protection/>
    </xf>
    <xf numFmtId="0" fontId="12" fillId="0" borderId="0" xfId="52" applyNumberFormat="1" applyFont="1" applyFill="1" applyBorder="1" applyAlignment="1">
      <alignment horizontal="center"/>
      <protection/>
    </xf>
    <xf numFmtId="0" fontId="12" fillId="0" borderId="0" xfId="52" applyNumberFormat="1" applyFont="1" applyFill="1">
      <alignment/>
      <protection/>
    </xf>
    <xf numFmtId="0" fontId="9" fillId="0" borderId="0" xfId="52" applyNumberFormat="1" applyFont="1" applyFill="1">
      <alignment/>
      <protection/>
    </xf>
    <xf numFmtId="0" fontId="13" fillId="0" borderId="0" xfId="52" applyNumberFormat="1" applyFont="1" applyFill="1" applyBorder="1" applyAlignment="1">
      <alignment horizontal="center" vertical="center"/>
      <protection/>
    </xf>
    <xf numFmtId="0" fontId="10" fillId="44" borderId="11" xfId="52" applyNumberFormat="1" applyFont="1" applyFill="1" applyBorder="1" applyAlignment="1">
      <alignment horizontal="center" vertical="center"/>
      <protection/>
    </xf>
    <xf numFmtId="0" fontId="13" fillId="0" borderId="0" xfId="52" applyNumberFormat="1" applyFont="1" applyAlignment="1">
      <alignment horizontal="center"/>
      <protection/>
    </xf>
    <xf numFmtId="0" fontId="9" fillId="0" borderId="0" xfId="52" applyNumberFormat="1" applyFont="1" applyFill="1" applyBorder="1">
      <alignment/>
      <protection/>
    </xf>
    <xf numFmtId="0" fontId="10" fillId="43" borderId="15" xfId="52" applyNumberFormat="1" applyFont="1" applyFill="1" applyBorder="1">
      <alignment/>
      <protection/>
    </xf>
    <xf numFmtId="0" fontId="10" fillId="45" borderId="11" xfId="52" applyNumberFormat="1" applyFont="1" applyFill="1" applyBorder="1" applyAlignment="1">
      <alignment horizontal="center" vertical="center"/>
      <protection/>
    </xf>
    <xf numFmtId="0" fontId="10" fillId="45" borderId="11" xfId="52" applyNumberFormat="1" applyFont="1" applyFill="1" applyBorder="1">
      <alignment/>
      <protection/>
    </xf>
    <xf numFmtId="0" fontId="10" fillId="45" borderId="15" xfId="52" applyNumberFormat="1" applyFont="1" applyFill="1" applyBorder="1">
      <alignment/>
      <protection/>
    </xf>
    <xf numFmtId="0" fontId="10" fillId="45" borderId="12" xfId="52" applyNumberFormat="1" applyFont="1" applyFill="1" applyBorder="1" applyAlignment="1">
      <alignment horizontal="center"/>
      <protection/>
    </xf>
    <xf numFmtId="0" fontId="10" fillId="46" borderId="11" xfId="52" applyNumberFormat="1" applyFont="1" applyFill="1" applyBorder="1" applyAlignment="1">
      <alignment horizontal="center" vertical="center"/>
      <protection/>
    </xf>
    <xf numFmtId="0" fontId="10" fillId="46" borderId="11" xfId="52" applyNumberFormat="1" applyFont="1" applyFill="1" applyBorder="1">
      <alignment/>
      <protection/>
    </xf>
    <xf numFmtId="0" fontId="10" fillId="46" borderId="15" xfId="52" applyNumberFormat="1" applyFont="1" applyFill="1" applyBorder="1">
      <alignment/>
      <protection/>
    </xf>
    <xf numFmtId="0" fontId="10" fillId="46" borderId="12" xfId="52" applyNumberFormat="1" applyFont="1" applyFill="1" applyBorder="1" applyAlignment="1">
      <alignment horizontal="center"/>
      <protection/>
    </xf>
    <xf numFmtId="0" fontId="12" fillId="42" borderId="15" xfId="52" applyNumberFormat="1" applyFont="1" applyFill="1" applyBorder="1" applyAlignment="1">
      <alignment horizontal="center"/>
      <protection/>
    </xf>
    <xf numFmtId="0" fontId="9" fillId="0" borderId="14" xfId="52" applyNumberFormat="1" applyFont="1" applyFill="1" applyBorder="1">
      <alignment/>
      <protection/>
    </xf>
    <xf numFmtId="0" fontId="14" fillId="0" borderId="0" xfId="52" applyNumberFormat="1" applyFont="1" applyAlignment="1">
      <alignment horizontal="left"/>
      <protection/>
    </xf>
    <xf numFmtId="0" fontId="14" fillId="0" borderId="0" xfId="52" applyNumberFormat="1" applyFont="1" applyFill="1" applyAlignment="1">
      <alignment horizontal="left"/>
      <protection/>
    </xf>
    <xf numFmtId="0" fontId="10" fillId="0" borderId="14" xfId="52" applyNumberFormat="1" applyFont="1" applyFill="1" applyBorder="1" applyAlignment="1">
      <alignment horizontal="center" vertical="center"/>
      <protection/>
    </xf>
    <xf numFmtId="0" fontId="12" fillId="42" borderId="0" xfId="52" applyNumberFormat="1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0" fillId="0" borderId="10" xfId="0" applyFill="1" applyBorder="1" applyAlignment="1">
      <alignment/>
    </xf>
    <xf numFmtId="0" fontId="12" fillId="47" borderId="0" xfId="52" applyNumberFormat="1" applyFont="1" applyFill="1" applyBorder="1" applyAlignment="1">
      <alignment horizontal="center" vertical="center" wrapText="1"/>
      <protection/>
    </xf>
    <xf numFmtId="0" fontId="12" fillId="47" borderId="0" xfId="52" applyNumberFormat="1" applyFont="1" applyFill="1" applyBorder="1" applyAlignment="1">
      <alignment horizontal="right" vertical="center" wrapText="1"/>
      <protection/>
    </xf>
    <xf numFmtId="0" fontId="12" fillId="47" borderId="0" xfId="52" applyNumberFormat="1" applyFont="1" applyFill="1" applyBorder="1" applyAlignment="1">
      <alignment horizontal="center"/>
      <protection/>
    </xf>
    <xf numFmtId="0" fontId="9" fillId="47" borderId="0" xfId="52" applyNumberFormat="1" applyFont="1" applyFill="1">
      <alignment/>
      <protection/>
    </xf>
    <xf numFmtId="0" fontId="12" fillId="47" borderId="0" xfId="52" applyNumberFormat="1" applyFont="1" applyFill="1">
      <alignment/>
      <protection/>
    </xf>
    <xf numFmtId="0" fontId="15" fillId="47" borderId="16" xfId="52" applyNumberFormat="1" applyFont="1" applyFill="1" applyBorder="1" applyAlignment="1">
      <alignment horizontal="center" vertical="center" textRotation="90" wrapText="1"/>
      <protection/>
    </xf>
    <xf numFmtId="0" fontId="11" fillId="0" borderId="0" xfId="52" applyNumberFormat="1" applyFont="1" applyAlignment="1">
      <alignment horizontal="center"/>
      <protection/>
    </xf>
    <xf numFmtId="0" fontId="14" fillId="0" borderId="14" xfId="52" applyNumberFormat="1" applyFont="1" applyBorder="1" applyAlignment="1">
      <alignment horizontal="center"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9" fillId="0" borderId="17" xfId="53" applyNumberFormat="1" applyFill="1" applyBorder="1" applyAlignment="1">
      <alignment horizontal="center"/>
      <protection/>
    </xf>
    <xf numFmtId="0" fontId="9" fillId="0" borderId="18" xfId="53" applyFill="1" applyBorder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9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center"/>
    </xf>
    <xf numFmtId="0" fontId="12" fillId="48" borderId="0" xfId="52" applyNumberFormat="1" applyFont="1" applyFill="1" applyBorder="1" applyAlignment="1">
      <alignment horizontal="center" vertical="center" wrapText="1"/>
      <protection/>
    </xf>
    <xf numFmtId="0" fontId="12" fillId="49" borderId="16" xfId="52" applyNumberFormat="1" applyFont="1" applyFill="1" applyBorder="1" applyAlignment="1">
      <alignment horizontal="center" vertical="center" wrapText="1"/>
      <protection/>
    </xf>
    <xf numFmtId="0" fontId="12" fillId="50" borderId="16" xfId="52" applyNumberFormat="1" applyFont="1" applyFill="1" applyBorder="1" applyAlignment="1">
      <alignment horizontal="center" vertical="center" wrapText="1"/>
      <protection/>
    </xf>
    <xf numFmtId="0" fontId="12" fillId="51" borderId="16" xfId="52" applyNumberFormat="1" applyFont="1" applyFill="1" applyBorder="1" applyAlignment="1">
      <alignment horizontal="center" vertical="center" wrapText="1"/>
      <protection/>
    </xf>
    <xf numFmtId="0" fontId="12" fillId="48" borderId="16" xfId="52" applyNumberFormat="1" applyFont="1" applyFill="1" applyBorder="1" applyAlignment="1">
      <alignment horizontal="center" vertical="center" wrapText="1"/>
      <protection/>
    </xf>
    <xf numFmtId="0" fontId="12" fillId="52" borderId="21" xfId="5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RABINKI OMW_omw1" xfId="52"/>
    <cellStyle name="Normalny_LOMW2008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64">
    <dxf>
      <font>
        <color indexed="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kregielnia.pl/" TargetMode="External" /><Relationship Id="rId10" Type="http://schemas.openxmlformats.org/officeDocument/2006/relationships/hyperlink" Target="http://www.kregielnia.pl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Relationship Id="rId9" Type="http://schemas.openxmlformats.org/officeDocument/2006/relationships/hyperlink" Target="http://www.bowlingpzk.pl/pzksbs7/hoofdflash.html" TargetMode="External" /><Relationship Id="rId10" Type="http://schemas.openxmlformats.org/officeDocument/2006/relationships/hyperlink" Target="http://www.bowlingpzk.pl/pzksbs7/hoofdflash.html" TargetMode="External" /><Relationship Id="rId11" Type="http://schemas.openxmlformats.org/officeDocument/2006/relationships/hyperlink" Target="http://www.polandbowling.eu/" TargetMode="External" /><Relationship Id="rId12" Type="http://schemas.openxmlformats.org/officeDocument/2006/relationships/hyperlink" Target="http://www.polandbowling.eu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Relationship Id="rId9" Type="http://schemas.openxmlformats.org/officeDocument/2006/relationships/hyperlink" Target="http://www.bowlingpzk.pl/pzksbs7/hoofdflash.html" TargetMode="External" /><Relationship Id="rId10" Type="http://schemas.openxmlformats.org/officeDocument/2006/relationships/hyperlink" Target="http://www.bowlingpzk.pl/pzksbs7/hoofdflash.html" TargetMode="External" /><Relationship Id="rId11" Type="http://schemas.openxmlformats.org/officeDocument/2006/relationships/hyperlink" Target="http://www.polandbowling.eu/" TargetMode="External" /><Relationship Id="rId12" Type="http://schemas.openxmlformats.org/officeDocument/2006/relationships/hyperlink" Target="http://www.polandbowling.eu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Relationship Id="rId9" Type="http://schemas.openxmlformats.org/officeDocument/2006/relationships/hyperlink" Target="http://www.kregielnia.pl/" TargetMode="External" /><Relationship Id="rId10" Type="http://schemas.openxmlformats.org/officeDocument/2006/relationships/hyperlink" Target="http://www.kregielnia.p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kregielnia.pl/" TargetMode="External" /><Relationship Id="rId10" Type="http://schemas.openxmlformats.org/officeDocument/2006/relationships/hyperlink" Target="http://www.kregielnia.pl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kregielnia.pl/" TargetMode="External" /><Relationship Id="rId10" Type="http://schemas.openxmlformats.org/officeDocument/2006/relationships/hyperlink" Target="http://www.kregielnia.pl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kregielnia.pl/" TargetMode="External" /><Relationship Id="rId10" Type="http://schemas.openxmlformats.org/officeDocument/2006/relationships/hyperlink" Target="http://www.kregielnia.pl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kregielnia.pl/" TargetMode="External" /><Relationship Id="rId10" Type="http://schemas.openxmlformats.org/officeDocument/2006/relationships/hyperlink" Target="http://www.kregielnia.pl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kregielnia.pl/" TargetMode="External" /><Relationship Id="rId10" Type="http://schemas.openxmlformats.org/officeDocument/2006/relationships/hyperlink" Target="http://www.kregielnia.pl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bowlingpzk.pl/pzksbs7/hoofdflash.html" TargetMode="External" /><Relationship Id="rId3" Type="http://schemas.openxmlformats.org/officeDocument/2006/relationships/hyperlink" Target="http://www.bowlingpzk.pl/pzksbs7/hoofdflash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6.jpeg" /><Relationship Id="rId6" Type="http://schemas.openxmlformats.org/officeDocument/2006/relationships/hyperlink" Target="http://www.polandbowling.eu/" TargetMode="External" /><Relationship Id="rId7" Type="http://schemas.openxmlformats.org/officeDocument/2006/relationships/hyperlink" Target="http://www.polandbowling.eu/" TargetMode="External" /><Relationship Id="rId8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276225</xdr:rowOff>
    </xdr:from>
    <xdr:to>
      <xdr:col>2</xdr:col>
      <xdr:colOff>1162050</xdr:colOff>
      <xdr:row>0</xdr:row>
      <xdr:rowOff>1524000</xdr:rowOff>
    </xdr:to>
    <xdr:pic>
      <xdr:nvPicPr>
        <xdr:cNvPr id="1" name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6225"/>
          <a:ext cx="1162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0</xdr:row>
      <xdr:rowOff>276225</xdr:rowOff>
    </xdr:from>
    <xdr:to>
      <xdr:col>14</xdr:col>
      <xdr:colOff>295275</xdr:colOff>
      <xdr:row>0</xdr:row>
      <xdr:rowOff>1371600</xdr:rowOff>
    </xdr:to>
    <xdr:pic>
      <xdr:nvPicPr>
        <xdr:cNvPr id="2" name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27622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0</xdr:row>
      <xdr:rowOff>981075</xdr:rowOff>
    </xdr:from>
    <xdr:to>
      <xdr:col>11</xdr:col>
      <xdr:colOff>38100</xdr:colOff>
      <xdr:row>0</xdr:row>
      <xdr:rowOff>1857375</xdr:rowOff>
    </xdr:to>
    <xdr:pic>
      <xdr:nvPicPr>
        <xdr:cNvPr id="3" name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981075"/>
          <a:ext cx="3790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0</xdr:row>
      <xdr:rowOff>38100</xdr:rowOff>
    </xdr:from>
    <xdr:to>
      <xdr:col>10</xdr:col>
      <xdr:colOff>38100</xdr:colOff>
      <xdr:row>0</xdr:row>
      <xdr:rowOff>962025</xdr:rowOff>
    </xdr:to>
    <xdr:pic>
      <xdr:nvPicPr>
        <xdr:cNvPr id="4" name="omw_200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81275" y="38100"/>
          <a:ext cx="2971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9</xdr:row>
      <xdr:rowOff>104775</xdr:rowOff>
    </xdr:from>
    <xdr:to>
      <xdr:col>21</xdr:col>
      <xdr:colOff>438150</xdr:colOff>
      <xdr:row>18</xdr:row>
      <xdr:rowOff>0</xdr:rowOff>
    </xdr:to>
    <xdr:pic>
      <xdr:nvPicPr>
        <xdr:cNvPr id="1" name="Picture 8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047875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514350</xdr:colOff>
      <xdr:row>10</xdr:row>
      <xdr:rowOff>9525</xdr:rowOff>
    </xdr:from>
    <xdr:to>
      <xdr:col>25</xdr:col>
      <xdr:colOff>409575</xdr:colOff>
      <xdr:row>18</xdr:row>
      <xdr:rowOff>0</xdr:rowOff>
    </xdr:to>
    <xdr:pic>
      <xdr:nvPicPr>
        <xdr:cNvPr id="2" name="Picture 9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0" y="211455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133350</xdr:rowOff>
    </xdr:from>
    <xdr:to>
      <xdr:col>25</xdr:col>
      <xdr:colOff>504825</xdr:colOff>
      <xdr:row>24</xdr:row>
      <xdr:rowOff>0</xdr:rowOff>
    </xdr:to>
    <xdr:pic>
      <xdr:nvPicPr>
        <xdr:cNvPr id="3" name="Picture 10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82125" y="353377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25</xdr:col>
      <xdr:colOff>409575</xdr:colOff>
      <xdr:row>6</xdr:row>
      <xdr:rowOff>104775</xdr:rowOff>
    </xdr:to>
    <xdr:pic>
      <xdr:nvPicPr>
        <xdr:cNvPr id="4" name="Picture 11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82125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447675</xdr:colOff>
      <xdr:row>9</xdr:row>
      <xdr:rowOff>104775</xdr:rowOff>
    </xdr:from>
    <xdr:to>
      <xdr:col>21</xdr:col>
      <xdr:colOff>104775</xdr:colOff>
      <xdr:row>18</xdr:row>
      <xdr:rowOff>0</xdr:rowOff>
    </xdr:to>
    <xdr:pic>
      <xdr:nvPicPr>
        <xdr:cNvPr id="1" name="Picture 7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047875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10</xdr:row>
      <xdr:rowOff>9525</xdr:rowOff>
    </xdr:from>
    <xdr:to>
      <xdr:col>24</xdr:col>
      <xdr:colOff>523875</xdr:colOff>
      <xdr:row>18</xdr:row>
      <xdr:rowOff>0</xdr:rowOff>
    </xdr:to>
    <xdr:pic>
      <xdr:nvPicPr>
        <xdr:cNvPr id="2" name="Picture 8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211455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447675</xdr:colOff>
      <xdr:row>18</xdr:row>
      <xdr:rowOff>133350</xdr:rowOff>
    </xdr:from>
    <xdr:to>
      <xdr:col>25</xdr:col>
      <xdr:colOff>9525</xdr:colOff>
      <xdr:row>24</xdr:row>
      <xdr:rowOff>0</xdr:rowOff>
    </xdr:to>
    <xdr:pic>
      <xdr:nvPicPr>
        <xdr:cNvPr id="3" name="Picture 9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15450" y="353377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447675</xdr:colOff>
      <xdr:row>2</xdr:row>
      <xdr:rowOff>0</xdr:rowOff>
    </xdr:from>
    <xdr:to>
      <xdr:col>24</xdr:col>
      <xdr:colOff>523875</xdr:colOff>
      <xdr:row>6</xdr:row>
      <xdr:rowOff>104775</xdr:rowOff>
    </xdr:to>
    <xdr:pic>
      <xdr:nvPicPr>
        <xdr:cNvPr id="4" name="Picture 10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15450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9</xdr:row>
      <xdr:rowOff>104775</xdr:rowOff>
    </xdr:from>
    <xdr:to>
      <xdr:col>21</xdr:col>
      <xdr:colOff>114300</xdr:colOff>
      <xdr:row>18</xdr:row>
      <xdr:rowOff>0</xdr:rowOff>
    </xdr:to>
    <xdr:pic>
      <xdr:nvPicPr>
        <xdr:cNvPr id="1" name="Picture 7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047875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10</xdr:row>
      <xdr:rowOff>9525</xdr:rowOff>
    </xdr:from>
    <xdr:to>
      <xdr:col>24</xdr:col>
      <xdr:colOff>542925</xdr:colOff>
      <xdr:row>18</xdr:row>
      <xdr:rowOff>0</xdr:rowOff>
    </xdr:to>
    <xdr:pic>
      <xdr:nvPicPr>
        <xdr:cNvPr id="2" name="Picture 8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01400" y="211455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133350</xdr:rowOff>
    </xdr:from>
    <xdr:to>
      <xdr:col>25</xdr:col>
      <xdr:colOff>19050</xdr:colOff>
      <xdr:row>24</xdr:row>
      <xdr:rowOff>0</xdr:rowOff>
    </xdr:to>
    <xdr:pic>
      <xdr:nvPicPr>
        <xdr:cNvPr id="3" name="Picture 9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353377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24</xdr:col>
      <xdr:colOff>533400</xdr:colOff>
      <xdr:row>6</xdr:row>
      <xdr:rowOff>104775</xdr:rowOff>
    </xdr:to>
    <xdr:pic>
      <xdr:nvPicPr>
        <xdr:cNvPr id="4" name="Picture 10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0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447675</xdr:colOff>
      <xdr:row>9</xdr:row>
      <xdr:rowOff>104775</xdr:rowOff>
    </xdr:from>
    <xdr:to>
      <xdr:col>21</xdr:col>
      <xdr:colOff>561975</xdr:colOff>
      <xdr:row>18</xdr:row>
      <xdr:rowOff>0</xdr:rowOff>
    </xdr:to>
    <xdr:pic>
      <xdr:nvPicPr>
        <xdr:cNvPr id="1" name="Picture 7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047875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476250</xdr:colOff>
      <xdr:row>10</xdr:row>
      <xdr:rowOff>9525</xdr:rowOff>
    </xdr:from>
    <xdr:to>
      <xdr:col>25</xdr:col>
      <xdr:colOff>371475</xdr:colOff>
      <xdr:row>18</xdr:row>
      <xdr:rowOff>0</xdr:rowOff>
    </xdr:to>
    <xdr:pic>
      <xdr:nvPicPr>
        <xdr:cNvPr id="2" name="Picture 8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211455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447675</xdr:colOff>
      <xdr:row>18</xdr:row>
      <xdr:rowOff>133350</xdr:rowOff>
    </xdr:from>
    <xdr:to>
      <xdr:col>25</xdr:col>
      <xdr:colOff>466725</xdr:colOff>
      <xdr:row>24</xdr:row>
      <xdr:rowOff>0</xdr:rowOff>
    </xdr:to>
    <xdr:pic>
      <xdr:nvPicPr>
        <xdr:cNvPr id="3" name="Picture 9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34550" y="353377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447675</xdr:colOff>
      <xdr:row>2</xdr:row>
      <xdr:rowOff>0</xdr:rowOff>
    </xdr:from>
    <xdr:to>
      <xdr:col>25</xdr:col>
      <xdr:colOff>371475</xdr:colOff>
      <xdr:row>6</xdr:row>
      <xdr:rowOff>104775</xdr:rowOff>
    </xdr:to>
    <xdr:pic>
      <xdr:nvPicPr>
        <xdr:cNvPr id="4" name="Picture 10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34550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</xdr:row>
      <xdr:rowOff>114300</xdr:rowOff>
    </xdr:from>
    <xdr:to>
      <xdr:col>21</xdr:col>
      <xdr:colOff>114300</xdr:colOff>
      <xdr:row>18</xdr:row>
      <xdr:rowOff>9525</xdr:rowOff>
    </xdr:to>
    <xdr:pic>
      <xdr:nvPicPr>
        <xdr:cNvPr id="5" name="Picture 13" descr="LOGO SBS małe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57400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10</xdr:row>
      <xdr:rowOff>19050</xdr:rowOff>
    </xdr:from>
    <xdr:to>
      <xdr:col>24</xdr:col>
      <xdr:colOff>542925</xdr:colOff>
      <xdr:row>18</xdr:row>
      <xdr:rowOff>9525</xdr:rowOff>
    </xdr:to>
    <xdr:pic>
      <xdr:nvPicPr>
        <xdr:cNvPr id="6" name="Picture 14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53775" y="2124075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142875</xdr:rowOff>
    </xdr:from>
    <xdr:to>
      <xdr:col>25</xdr:col>
      <xdr:colOff>19050</xdr:colOff>
      <xdr:row>24</xdr:row>
      <xdr:rowOff>9525</xdr:rowOff>
    </xdr:to>
    <xdr:pic>
      <xdr:nvPicPr>
        <xdr:cNvPr id="7" name="Picture 15" descr="logo_pb_new">
          <a:hlinkClick r:id="rId12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86875" y="3543300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24</xdr:col>
      <xdr:colOff>533400</xdr:colOff>
      <xdr:row>6</xdr:row>
      <xdr:rowOff>114300</xdr:rowOff>
    </xdr:to>
    <xdr:pic>
      <xdr:nvPicPr>
        <xdr:cNvPr id="8" name="Picture 16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333375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447675</xdr:colOff>
      <xdr:row>9</xdr:row>
      <xdr:rowOff>104775</xdr:rowOff>
    </xdr:from>
    <xdr:to>
      <xdr:col>21</xdr:col>
      <xdr:colOff>561975</xdr:colOff>
      <xdr:row>18</xdr:row>
      <xdr:rowOff>0</xdr:rowOff>
    </xdr:to>
    <xdr:pic>
      <xdr:nvPicPr>
        <xdr:cNvPr id="1" name="Picture 7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047875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476250</xdr:colOff>
      <xdr:row>10</xdr:row>
      <xdr:rowOff>9525</xdr:rowOff>
    </xdr:from>
    <xdr:to>
      <xdr:col>25</xdr:col>
      <xdr:colOff>371475</xdr:colOff>
      <xdr:row>18</xdr:row>
      <xdr:rowOff>0</xdr:rowOff>
    </xdr:to>
    <xdr:pic>
      <xdr:nvPicPr>
        <xdr:cNvPr id="2" name="Picture 8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211455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447675</xdr:colOff>
      <xdr:row>18</xdr:row>
      <xdr:rowOff>133350</xdr:rowOff>
    </xdr:from>
    <xdr:to>
      <xdr:col>25</xdr:col>
      <xdr:colOff>466725</xdr:colOff>
      <xdr:row>24</xdr:row>
      <xdr:rowOff>0</xdr:rowOff>
    </xdr:to>
    <xdr:pic>
      <xdr:nvPicPr>
        <xdr:cNvPr id="3" name="Picture 9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82175" y="353377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447675</xdr:colOff>
      <xdr:row>2</xdr:row>
      <xdr:rowOff>0</xdr:rowOff>
    </xdr:from>
    <xdr:to>
      <xdr:col>25</xdr:col>
      <xdr:colOff>371475</xdr:colOff>
      <xdr:row>6</xdr:row>
      <xdr:rowOff>104775</xdr:rowOff>
    </xdr:to>
    <xdr:pic>
      <xdr:nvPicPr>
        <xdr:cNvPr id="4" name="Picture 10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82175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</xdr:row>
      <xdr:rowOff>114300</xdr:rowOff>
    </xdr:from>
    <xdr:to>
      <xdr:col>21</xdr:col>
      <xdr:colOff>114300</xdr:colOff>
      <xdr:row>18</xdr:row>
      <xdr:rowOff>9525</xdr:rowOff>
    </xdr:to>
    <xdr:pic>
      <xdr:nvPicPr>
        <xdr:cNvPr id="5" name="Picture 13" descr="LOGO SBS małe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057400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10</xdr:row>
      <xdr:rowOff>19050</xdr:rowOff>
    </xdr:from>
    <xdr:to>
      <xdr:col>24</xdr:col>
      <xdr:colOff>542925</xdr:colOff>
      <xdr:row>18</xdr:row>
      <xdr:rowOff>9525</xdr:rowOff>
    </xdr:to>
    <xdr:pic>
      <xdr:nvPicPr>
        <xdr:cNvPr id="6" name="Picture 14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01400" y="2124075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142875</xdr:rowOff>
    </xdr:from>
    <xdr:to>
      <xdr:col>25</xdr:col>
      <xdr:colOff>19050</xdr:colOff>
      <xdr:row>24</xdr:row>
      <xdr:rowOff>9525</xdr:rowOff>
    </xdr:to>
    <xdr:pic>
      <xdr:nvPicPr>
        <xdr:cNvPr id="7" name="Picture 15" descr="logo_pb_new">
          <a:hlinkClick r:id="rId12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3543300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24</xdr:col>
      <xdr:colOff>533400</xdr:colOff>
      <xdr:row>6</xdr:row>
      <xdr:rowOff>114300</xdr:rowOff>
    </xdr:to>
    <xdr:pic>
      <xdr:nvPicPr>
        <xdr:cNvPr id="8" name="Picture 16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0" y="333375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9</xdr:row>
      <xdr:rowOff>104775</xdr:rowOff>
    </xdr:from>
    <xdr:to>
      <xdr:col>21</xdr:col>
      <xdr:colOff>114300</xdr:colOff>
      <xdr:row>18</xdr:row>
      <xdr:rowOff>0</xdr:rowOff>
    </xdr:to>
    <xdr:pic>
      <xdr:nvPicPr>
        <xdr:cNvPr id="1" name="Picture 7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047875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10</xdr:row>
      <xdr:rowOff>9525</xdr:rowOff>
    </xdr:from>
    <xdr:to>
      <xdr:col>24</xdr:col>
      <xdr:colOff>542925</xdr:colOff>
      <xdr:row>18</xdr:row>
      <xdr:rowOff>0</xdr:rowOff>
    </xdr:to>
    <xdr:pic>
      <xdr:nvPicPr>
        <xdr:cNvPr id="2" name="Picture 8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0" y="211455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133350</xdr:rowOff>
    </xdr:from>
    <xdr:to>
      <xdr:col>25</xdr:col>
      <xdr:colOff>19050</xdr:colOff>
      <xdr:row>24</xdr:row>
      <xdr:rowOff>0</xdr:rowOff>
    </xdr:to>
    <xdr:pic>
      <xdr:nvPicPr>
        <xdr:cNvPr id="3" name="Picture 9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77350" y="353377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24</xdr:col>
      <xdr:colOff>533400</xdr:colOff>
      <xdr:row>6</xdr:row>
      <xdr:rowOff>104775</xdr:rowOff>
    </xdr:to>
    <xdr:pic>
      <xdr:nvPicPr>
        <xdr:cNvPr id="4" name="Picture 10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77350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9</xdr:row>
      <xdr:rowOff>104775</xdr:rowOff>
    </xdr:from>
    <xdr:to>
      <xdr:col>21</xdr:col>
      <xdr:colOff>114300</xdr:colOff>
      <xdr:row>18</xdr:row>
      <xdr:rowOff>0</xdr:rowOff>
    </xdr:to>
    <xdr:pic>
      <xdr:nvPicPr>
        <xdr:cNvPr id="1" name="Picture 7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047875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10</xdr:row>
      <xdr:rowOff>9525</xdr:rowOff>
    </xdr:from>
    <xdr:to>
      <xdr:col>24</xdr:col>
      <xdr:colOff>542925</xdr:colOff>
      <xdr:row>18</xdr:row>
      <xdr:rowOff>0</xdr:rowOff>
    </xdr:to>
    <xdr:pic>
      <xdr:nvPicPr>
        <xdr:cNvPr id="2" name="Picture 8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01400" y="211455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133350</xdr:rowOff>
    </xdr:from>
    <xdr:to>
      <xdr:col>25</xdr:col>
      <xdr:colOff>19050</xdr:colOff>
      <xdr:row>24</xdr:row>
      <xdr:rowOff>0</xdr:rowOff>
    </xdr:to>
    <xdr:pic>
      <xdr:nvPicPr>
        <xdr:cNvPr id="3" name="Picture 9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353377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24</xdr:col>
      <xdr:colOff>533400</xdr:colOff>
      <xdr:row>6</xdr:row>
      <xdr:rowOff>104775</xdr:rowOff>
    </xdr:to>
    <xdr:pic>
      <xdr:nvPicPr>
        <xdr:cNvPr id="4" name="Picture 10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0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9</xdr:row>
      <xdr:rowOff>104775</xdr:rowOff>
    </xdr:from>
    <xdr:to>
      <xdr:col>20</xdr:col>
      <xdr:colOff>114300</xdr:colOff>
      <xdr:row>18</xdr:row>
      <xdr:rowOff>0</xdr:rowOff>
    </xdr:to>
    <xdr:pic>
      <xdr:nvPicPr>
        <xdr:cNvPr id="1" name="Picture 145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885950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10</xdr:row>
      <xdr:rowOff>9525</xdr:rowOff>
    </xdr:from>
    <xdr:to>
      <xdr:col>23</xdr:col>
      <xdr:colOff>542925</xdr:colOff>
      <xdr:row>18</xdr:row>
      <xdr:rowOff>0</xdr:rowOff>
    </xdr:to>
    <xdr:pic>
      <xdr:nvPicPr>
        <xdr:cNvPr id="2" name="Picture 146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44175" y="1952625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133350</xdr:rowOff>
    </xdr:from>
    <xdr:to>
      <xdr:col>24</xdr:col>
      <xdr:colOff>19050</xdr:colOff>
      <xdr:row>24</xdr:row>
      <xdr:rowOff>0</xdr:rowOff>
    </xdr:to>
    <xdr:pic>
      <xdr:nvPicPr>
        <xdr:cNvPr id="3" name="Picture 147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3371850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23</xdr:col>
      <xdr:colOff>533400</xdr:colOff>
      <xdr:row>7</xdr:row>
      <xdr:rowOff>104775</xdr:rowOff>
    </xdr:to>
    <xdr:pic>
      <xdr:nvPicPr>
        <xdr:cNvPr id="4" name="Picture 148" descr="omw_200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285750</xdr:rowOff>
    </xdr:from>
    <xdr:to>
      <xdr:col>2</xdr:col>
      <xdr:colOff>1171575</xdr:colOff>
      <xdr:row>0</xdr:row>
      <xdr:rowOff>1533525</xdr:rowOff>
    </xdr:to>
    <xdr:pic>
      <xdr:nvPicPr>
        <xdr:cNvPr id="1" name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0"/>
          <a:ext cx="1162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0</xdr:row>
      <xdr:rowOff>285750</xdr:rowOff>
    </xdr:from>
    <xdr:to>
      <xdr:col>14</xdr:col>
      <xdr:colOff>314325</xdr:colOff>
      <xdr:row>0</xdr:row>
      <xdr:rowOff>1381125</xdr:rowOff>
    </xdr:to>
    <xdr:pic>
      <xdr:nvPicPr>
        <xdr:cNvPr id="2" name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85750"/>
          <a:ext cx="1381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1447800</xdr:colOff>
      <xdr:row>0</xdr:row>
      <xdr:rowOff>990600</xdr:rowOff>
    </xdr:from>
    <xdr:to>
      <xdr:col>11</xdr:col>
      <xdr:colOff>57150</xdr:colOff>
      <xdr:row>0</xdr:row>
      <xdr:rowOff>1866900</xdr:rowOff>
    </xdr:to>
    <xdr:pic>
      <xdr:nvPicPr>
        <xdr:cNvPr id="3" name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1700" y="990600"/>
          <a:ext cx="3790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47625</xdr:rowOff>
    </xdr:from>
    <xdr:to>
      <xdr:col>10</xdr:col>
      <xdr:colOff>57150</xdr:colOff>
      <xdr:row>0</xdr:row>
      <xdr:rowOff>971550</xdr:rowOff>
    </xdr:to>
    <xdr:pic>
      <xdr:nvPicPr>
        <xdr:cNvPr id="4" name="omw_200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90800" y="47625"/>
          <a:ext cx="2971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266700</xdr:rowOff>
    </xdr:from>
    <xdr:to>
      <xdr:col>2</xdr:col>
      <xdr:colOff>1171575</xdr:colOff>
      <xdr:row>0</xdr:row>
      <xdr:rowOff>1514475</xdr:rowOff>
    </xdr:to>
    <xdr:pic>
      <xdr:nvPicPr>
        <xdr:cNvPr id="1" name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66700"/>
          <a:ext cx="1162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0</xdr:row>
      <xdr:rowOff>266700</xdr:rowOff>
    </xdr:from>
    <xdr:to>
      <xdr:col>14</xdr:col>
      <xdr:colOff>314325</xdr:colOff>
      <xdr:row>0</xdr:row>
      <xdr:rowOff>1362075</xdr:rowOff>
    </xdr:to>
    <xdr:pic>
      <xdr:nvPicPr>
        <xdr:cNvPr id="2" name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66700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1447800</xdr:colOff>
      <xdr:row>0</xdr:row>
      <xdr:rowOff>971550</xdr:rowOff>
    </xdr:from>
    <xdr:to>
      <xdr:col>11</xdr:col>
      <xdr:colOff>47625</xdr:colOff>
      <xdr:row>0</xdr:row>
      <xdr:rowOff>1847850</xdr:rowOff>
    </xdr:to>
    <xdr:pic>
      <xdr:nvPicPr>
        <xdr:cNvPr id="3" name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1700" y="971550"/>
          <a:ext cx="3790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28575</xdr:rowOff>
    </xdr:from>
    <xdr:to>
      <xdr:col>10</xdr:col>
      <xdr:colOff>47625</xdr:colOff>
      <xdr:row>0</xdr:row>
      <xdr:rowOff>952500</xdr:rowOff>
    </xdr:to>
    <xdr:pic>
      <xdr:nvPicPr>
        <xdr:cNvPr id="4" name="omw_200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90800" y="28575"/>
          <a:ext cx="2971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142875</xdr:rowOff>
    </xdr:from>
    <xdr:to>
      <xdr:col>1</xdr:col>
      <xdr:colOff>1114425</xdr:colOff>
      <xdr:row>38</xdr:row>
      <xdr:rowOff>114300</xdr:rowOff>
    </xdr:to>
    <xdr:pic>
      <xdr:nvPicPr>
        <xdr:cNvPr id="1" name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50545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32</xdr:row>
      <xdr:rowOff>19050</xdr:rowOff>
    </xdr:from>
    <xdr:to>
      <xdr:col>6</xdr:col>
      <xdr:colOff>295275</xdr:colOff>
      <xdr:row>38</xdr:row>
      <xdr:rowOff>19050</xdr:rowOff>
    </xdr:to>
    <xdr:pic>
      <xdr:nvPicPr>
        <xdr:cNvPr id="2" name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5543550"/>
          <a:ext cx="1304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142875</xdr:rowOff>
    </xdr:from>
    <xdr:to>
      <xdr:col>7</xdr:col>
      <xdr:colOff>9525</xdr:colOff>
      <xdr:row>44</xdr:row>
      <xdr:rowOff>9525</xdr:rowOff>
    </xdr:to>
    <xdr:pic>
      <xdr:nvPicPr>
        <xdr:cNvPr id="3" name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663892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6</xdr:col>
      <xdr:colOff>342900</xdr:colOff>
      <xdr:row>31</xdr:row>
      <xdr:rowOff>104775</xdr:rowOff>
    </xdr:to>
    <xdr:pic>
      <xdr:nvPicPr>
        <xdr:cNvPr id="4" name="omw_200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4391025"/>
          <a:ext cx="3581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142875</xdr:rowOff>
    </xdr:from>
    <xdr:to>
      <xdr:col>1</xdr:col>
      <xdr:colOff>1114425</xdr:colOff>
      <xdr:row>38</xdr:row>
      <xdr:rowOff>114300</xdr:rowOff>
    </xdr:to>
    <xdr:pic>
      <xdr:nvPicPr>
        <xdr:cNvPr id="1" name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50545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32</xdr:row>
      <xdr:rowOff>19050</xdr:rowOff>
    </xdr:from>
    <xdr:to>
      <xdr:col>6</xdr:col>
      <xdr:colOff>295275</xdr:colOff>
      <xdr:row>38</xdr:row>
      <xdr:rowOff>19050</xdr:rowOff>
    </xdr:to>
    <xdr:pic>
      <xdr:nvPicPr>
        <xdr:cNvPr id="2" name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5543550"/>
          <a:ext cx="1304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142875</xdr:rowOff>
    </xdr:from>
    <xdr:to>
      <xdr:col>7</xdr:col>
      <xdr:colOff>9525</xdr:colOff>
      <xdr:row>44</xdr:row>
      <xdr:rowOff>9525</xdr:rowOff>
    </xdr:to>
    <xdr:pic>
      <xdr:nvPicPr>
        <xdr:cNvPr id="3" name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663892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6</xdr:col>
      <xdr:colOff>342900</xdr:colOff>
      <xdr:row>31</xdr:row>
      <xdr:rowOff>104775</xdr:rowOff>
    </xdr:to>
    <xdr:pic>
      <xdr:nvPicPr>
        <xdr:cNvPr id="4" name="omw_200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4391025"/>
          <a:ext cx="3581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142875</xdr:rowOff>
    </xdr:from>
    <xdr:to>
      <xdr:col>1</xdr:col>
      <xdr:colOff>1114425</xdr:colOff>
      <xdr:row>38</xdr:row>
      <xdr:rowOff>114300</xdr:rowOff>
    </xdr:to>
    <xdr:pic>
      <xdr:nvPicPr>
        <xdr:cNvPr id="1" name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50545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32</xdr:row>
      <xdr:rowOff>19050</xdr:rowOff>
    </xdr:from>
    <xdr:to>
      <xdr:col>6</xdr:col>
      <xdr:colOff>295275</xdr:colOff>
      <xdr:row>38</xdr:row>
      <xdr:rowOff>19050</xdr:rowOff>
    </xdr:to>
    <xdr:pic>
      <xdr:nvPicPr>
        <xdr:cNvPr id="2" name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5543550"/>
          <a:ext cx="1304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142875</xdr:rowOff>
    </xdr:from>
    <xdr:to>
      <xdr:col>7</xdr:col>
      <xdr:colOff>9525</xdr:colOff>
      <xdr:row>44</xdr:row>
      <xdr:rowOff>9525</xdr:rowOff>
    </xdr:to>
    <xdr:pic>
      <xdr:nvPicPr>
        <xdr:cNvPr id="3" name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663892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6</xdr:col>
      <xdr:colOff>342900</xdr:colOff>
      <xdr:row>31</xdr:row>
      <xdr:rowOff>104775</xdr:rowOff>
    </xdr:to>
    <xdr:pic>
      <xdr:nvPicPr>
        <xdr:cNvPr id="4" name="omw_200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4391025"/>
          <a:ext cx="3581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9</xdr:row>
      <xdr:rowOff>95250</xdr:rowOff>
    </xdr:from>
    <xdr:to>
      <xdr:col>21</xdr:col>
      <xdr:colOff>114300</xdr:colOff>
      <xdr:row>17</xdr:row>
      <xdr:rowOff>152400</xdr:rowOff>
    </xdr:to>
    <xdr:pic>
      <xdr:nvPicPr>
        <xdr:cNvPr id="1" name="Picture 299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38350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10</xdr:row>
      <xdr:rowOff>9525</xdr:rowOff>
    </xdr:from>
    <xdr:to>
      <xdr:col>24</xdr:col>
      <xdr:colOff>533400</xdr:colOff>
      <xdr:row>18</xdr:row>
      <xdr:rowOff>0</xdr:rowOff>
    </xdr:to>
    <xdr:pic>
      <xdr:nvPicPr>
        <xdr:cNvPr id="2" name="Picture 300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0" y="211455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133350</xdr:rowOff>
    </xdr:from>
    <xdr:to>
      <xdr:col>25</xdr:col>
      <xdr:colOff>19050</xdr:colOff>
      <xdr:row>24</xdr:row>
      <xdr:rowOff>0</xdr:rowOff>
    </xdr:to>
    <xdr:pic>
      <xdr:nvPicPr>
        <xdr:cNvPr id="3" name="Picture 301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86875" y="353377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24</xdr:col>
      <xdr:colOff>533400</xdr:colOff>
      <xdr:row>6</xdr:row>
      <xdr:rowOff>104775</xdr:rowOff>
    </xdr:to>
    <xdr:pic>
      <xdr:nvPicPr>
        <xdr:cNvPr id="4" name="Picture 302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8</xdr:row>
      <xdr:rowOff>95250</xdr:rowOff>
    </xdr:from>
    <xdr:to>
      <xdr:col>21</xdr:col>
      <xdr:colOff>114300</xdr:colOff>
      <xdr:row>16</xdr:row>
      <xdr:rowOff>152400</xdr:rowOff>
    </xdr:to>
    <xdr:pic>
      <xdr:nvPicPr>
        <xdr:cNvPr id="1" name="Picture 8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876425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9</xdr:row>
      <xdr:rowOff>9525</xdr:rowOff>
    </xdr:from>
    <xdr:to>
      <xdr:col>24</xdr:col>
      <xdr:colOff>533400</xdr:colOff>
      <xdr:row>17</xdr:row>
      <xdr:rowOff>0</xdr:rowOff>
    </xdr:to>
    <xdr:pic>
      <xdr:nvPicPr>
        <xdr:cNvPr id="2" name="Picture 9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25200" y="1952625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133350</xdr:rowOff>
    </xdr:from>
    <xdr:to>
      <xdr:col>25</xdr:col>
      <xdr:colOff>19050</xdr:colOff>
      <xdr:row>23</xdr:row>
      <xdr:rowOff>0</xdr:rowOff>
    </xdr:to>
    <xdr:pic>
      <xdr:nvPicPr>
        <xdr:cNvPr id="3" name="Picture 10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67825" y="3371850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24</xdr:col>
      <xdr:colOff>533400</xdr:colOff>
      <xdr:row>6</xdr:row>
      <xdr:rowOff>104775</xdr:rowOff>
    </xdr:to>
    <xdr:pic>
      <xdr:nvPicPr>
        <xdr:cNvPr id="4" name="Picture 11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67825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9</xdr:row>
      <xdr:rowOff>95250</xdr:rowOff>
    </xdr:from>
    <xdr:to>
      <xdr:col>21</xdr:col>
      <xdr:colOff>438150</xdr:colOff>
      <xdr:row>17</xdr:row>
      <xdr:rowOff>152400</xdr:rowOff>
    </xdr:to>
    <xdr:pic>
      <xdr:nvPicPr>
        <xdr:cNvPr id="1" name="Picture 3" descr="LOGO SBS mał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038350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10</xdr:row>
      <xdr:rowOff>9525</xdr:rowOff>
    </xdr:from>
    <xdr:to>
      <xdr:col>27</xdr:col>
      <xdr:colOff>0</xdr:colOff>
      <xdr:row>18</xdr:row>
      <xdr:rowOff>0</xdr:rowOff>
    </xdr:to>
    <xdr:pic>
      <xdr:nvPicPr>
        <xdr:cNvPr id="2" name="Picture 4" descr="logo gpp 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34725" y="211455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133350</xdr:rowOff>
    </xdr:from>
    <xdr:to>
      <xdr:col>27</xdr:col>
      <xdr:colOff>95250</xdr:colOff>
      <xdr:row>24</xdr:row>
      <xdr:rowOff>0</xdr:rowOff>
    </xdr:to>
    <xdr:pic>
      <xdr:nvPicPr>
        <xdr:cNvPr id="3" name="Picture 5" descr="logo_pb_new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77350" y="3533775"/>
          <a:ext cx="3676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27</xdr:col>
      <xdr:colOff>0</xdr:colOff>
      <xdr:row>6</xdr:row>
      <xdr:rowOff>104775</xdr:rowOff>
    </xdr:to>
    <xdr:pic>
      <xdr:nvPicPr>
        <xdr:cNvPr id="4" name="Picture 6" descr="omw_2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77350" y="323850"/>
          <a:ext cx="358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B050"/>
    <pageSetUpPr fitToPage="1"/>
  </sheetPr>
  <dimension ref="A2:R3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7109375" style="0" customWidth="1"/>
    <col min="2" max="2" width="6.140625" style="32" bestFit="1" customWidth="1"/>
    <col min="3" max="3" width="26.7109375" style="0" customWidth="1"/>
    <col min="4" max="4" width="6.57421875" style="0" bestFit="1" customWidth="1"/>
    <col min="5" max="5" width="6.421875" style="1" bestFit="1" customWidth="1"/>
    <col min="6" max="6" width="8.140625" style="1" bestFit="1" customWidth="1"/>
    <col min="7" max="12" width="6.00390625" style="1" bestFit="1" customWidth="1"/>
    <col min="13" max="13" width="6.28125" style="1" bestFit="1" customWidth="1"/>
    <col min="14" max="14" width="9.140625" style="1" customWidth="1"/>
    <col min="15" max="15" width="5.7109375" style="1" customWidth="1"/>
    <col min="16" max="16" width="4.57421875" style="1" bestFit="1" customWidth="1"/>
    <col min="17" max="17" width="6.8515625" style="26" bestFit="1" customWidth="1"/>
    <col min="18" max="18" width="5.7109375" style="26" customWidth="1"/>
  </cols>
  <sheetData>
    <row r="1" ht="150" customHeight="1"/>
    <row r="2" spans="1:18" ht="38.25">
      <c r="A2" s="7"/>
      <c r="B2" s="72" t="s">
        <v>27</v>
      </c>
      <c r="C2" s="8" t="s">
        <v>0</v>
      </c>
      <c r="D2" s="8" t="s">
        <v>1</v>
      </c>
      <c r="E2" s="8" t="s">
        <v>2</v>
      </c>
      <c r="F2" s="18" t="s">
        <v>541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9" t="s">
        <v>482</v>
      </c>
      <c r="P2" s="17" t="s">
        <v>16</v>
      </c>
      <c r="Q2" s="38" t="s">
        <v>20</v>
      </c>
      <c r="R2" s="37"/>
    </row>
    <row r="3" spans="1:18" ht="12.75">
      <c r="A3" s="76">
        <v>1</v>
      </c>
      <c r="B3" s="29">
        <v>286</v>
      </c>
      <c r="C3" s="3" t="s">
        <v>572</v>
      </c>
      <c r="D3" s="23" t="s">
        <v>3</v>
      </c>
      <c r="E3" s="29">
        <v>8</v>
      </c>
      <c r="F3" s="5">
        <v>222.5</v>
      </c>
      <c r="G3" s="83">
        <v>255</v>
      </c>
      <c r="H3" s="83">
        <v>204</v>
      </c>
      <c r="I3" s="83">
        <v>203</v>
      </c>
      <c r="J3" s="83">
        <v>241</v>
      </c>
      <c r="K3" s="83">
        <v>224</v>
      </c>
      <c r="L3" s="83">
        <v>208</v>
      </c>
      <c r="M3" s="6">
        <v>1335</v>
      </c>
      <c r="N3" s="33">
        <v>1383</v>
      </c>
      <c r="O3" s="4">
        <v>52</v>
      </c>
      <c r="P3" s="40" t="s">
        <v>532</v>
      </c>
      <c r="Q3" s="73">
        <v>10</v>
      </c>
      <c r="R3" s="25"/>
    </row>
    <row r="4" spans="1:18" ht="12.75">
      <c r="A4" s="76">
        <v>2</v>
      </c>
      <c r="B4" s="29">
        <v>626</v>
      </c>
      <c r="C4" s="3" t="s">
        <v>568</v>
      </c>
      <c r="D4" s="23" t="s">
        <v>3</v>
      </c>
      <c r="E4" s="29">
        <v>0</v>
      </c>
      <c r="F4" s="5">
        <v>228.66666666666666</v>
      </c>
      <c r="G4" s="83">
        <v>194</v>
      </c>
      <c r="H4" s="83">
        <v>220</v>
      </c>
      <c r="I4" s="83">
        <v>248</v>
      </c>
      <c r="J4" s="83">
        <v>236</v>
      </c>
      <c r="K4" s="83">
        <v>227</v>
      </c>
      <c r="L4" s="83">
        <v>247</v>
      </c>
      <c r="M4" s="6">
        <v>1372</v>
      </c>
      <c r="N4" s="33">
        <v>1372</v>
      </c>
      <c r="O4" s="4">
        <v>54</v>
      </c>
      <c r="P4" s="40" t="s">
        <v>532</v>
      </c>
      <c r="Q4" s="73">
        <v>7</v>
      </c>
      <c r="R4" s="25"/>
    </row>
    <row r="5" spans="1:18" ht="12.75">
      <c r="A5" s="76">
        <v>3</v>
      </c>
      <c r="B5" s="29">
        <v>602</v>
      </c>
      <c r="C5" s="3" t="s">
        <v>578</v>
      </c>
      <c r="D5" s="23" t="s">
        <v>3</v>
      </c>
      <c r="E5" s="29">
        <v>0</v>
      </c>
      <c r="F5" s="5">
        <v>221.16666666666666</v>
      </c>
      <c r="G5" s="83">
        <v>190</v>
      </c>
      <c r="H5" s="83">
        <v>241</v>
      </c>
      <c r="I5" s="83">
        <v>299</v>
      </c>
      <c r="J5" s="83">
        <v>197</v>
      </c>
      <c r="K5" s="83">
        <v>184</v>
      </c>
      <c r="L5" s="83">
        <v>216</v>
      </c>
      <c r="M5" s="6">
        <v>1327</v>
      </c>
      <c r="N5" s="33">
        <v>1327</v>
      </c>
      <c r="O5" s="4">
        <v>115</v>
      </c>
      <c r="P5" s="40" t="s">
        <v>16</v>
      </c>
      <c r="Q5" s="73">
        <v>8</v>
      </c>
      <c r="R5" s="25"/>
    </row>
    <row r="6" spans="1:18" ht="12.75">
      <c r="A6" s="76">
        <v>4</v>
      </c>
      <c r="B6" s="29">
        <v>621</v>
      </c>
      <c r="C6" s="3" t="s">
        <v>502</v>
      </c>
      <c r="D6" s="23" t="s">
        <v>3</v>
      </c>
      <c r="E6" s="29">
        <v>0</v>
      </c>
      <c r="F6" s="5">
        <v>215.83333333333334</v>
      </c>
      <c r="G6" s="83">
        <v>186</v>
      </c>
      <c r="H6" s="83">
        <v>224</v>
      </c>
      <c r="I6" s="83">
        <v>212</v>
      </c>
      <c r="J6" s="83">
        <v>206</v>
      </c>
      <c r="K6" s="83">
        <v>246</v>
      </c>
      <c r="L6" s="83">
        <v>221</v>
      </c>
      <c r="M6" s="6">
        <v>1295</v>
      </c>
      <c r="N6" s="33">
        <v>1295</v>
      </c>
      <c r="O6" s="4">
        <v>60</v>
      </c>
      <c r="P6" s="40" t="s">
        <v>532</v>
      </c>
      <c r="Q6" s="73">
        <v>7</v>
      </c>
      <c r="R6" s="25"/>
    </row>
    <row r="7" spans="1:18" ht="12.75">
      <c r="A7" s="21">
        <v>5</v>
      </c>
      <c r="B7" s="29">
        <v>642</v>
      </c>
      <c r="C7" s="3" t="s">
        <v>584</v>
      </c>
      <c r="D7" s="23" t="s">
        <v>3</v>
      </c>
      <c r="E7" s="29">
        <v>5</v>
      </c>
      <c r="F7" s="5">
        <v>206.66666666666666</v>
      </c>
      <c r="G7" s="83">
        <v>213</v>
      </c>
      <c r="H7" s="83">
        <v>212</v>
      </c>
      <c r="I7" s="83">
        <v>192</v>
      </c>
      <c r="J7" s="83">
        <v>182</v>
      </c>
      <c r="K7" s="83">
        <v>257</v>
      </c>
      <c r="L7" s="83">
        <v>184</v>
      </c>
      <c r="M7" s="6">
        <v>1240</v>
      </c>
      <c r="N7" s="33">
        <v>1270</v>
      </c>
      <c r="O7" s="4">
        <v>75</v>
      </c>
      <c r="P7" s="40" t="s">
        <v>16</v>
      </c>
      <c r="Q7" s="73">
        <v>10</v>
      </c>
      <c r="R7" s="25"/>
    </row>
    <row r="8" spans="1:18" ht="12.75">
      <c r="A8" s="21">
        <v>6</v>
      </c>
      <c r="B8" s="29">
        <v>807</v>
      </c>
      <c r="C8" s="3" t="s">
        <v>504</v>
      </c>
      <c r="D8" s="23" t="s">
        <v>3</v>
      </c>
      <c r="E8" s="29">
        <v>0</v>
      </c>
      <c r="F8" s="5">
        <v>211.5</v>
      </c>
      <c r="G8" s="83">
        <v>201</v>
      </c>
      <c r="H8" s="83">
        <v>234</v>
      </c>
      <c r="I8" s="83">
        <v>186</v>
      </c>
      <c r="J8" s="83">
        <v>208</v>
      </c>
      <c r="K8" s="83">
        <v>197</v>
      </c>
      <c r="L8" s="83">
        <v>243</v>
      </c>
      <c r="M8" s="6">
        <v>1269</v>
      </c>
      <c r="N8" s="33">
        <v>1269</v>
      </c>
      <c r="O8" s="4">
        <v>57</v>
      </c>
      <c r="P8" s="40" t="s">
        <v>532</v>
      </c>
      <c r="Q8" s="73">
        <v>2</v>
      </c>
      <c r="R8" s="25"/>
    </row>
    <row r="9" spans="1:18" ht="12.75">
      <c r="A9" s="21">
        <v>7</v>
      </c>
      <c r="B9" s="29">
        <v>9</v>
      </c>
      <c r="C9" s="3" t="s">
        <v>620</v>
      </c>
      <c r="D9" s="23" t="s">
        <v>3</v>
      </c>
      <c r="E9" s="29">
        <v>0</v>
      </c>
      <c r="F9" s="5">
        <v>210.83333333333334</v>
      </c>
      <c r="G9" s="83">
        <v>241</v>
      </c>
      <c r="H9" s="83">
        <v>212</v>
      </c>
      <c r="I9" s="83">
        <v>225</v>
      </c>
      <c r="J9" s="83">
        <v>209</v>
      </c>
      <c r="K9" s="83">
        <v>191</v>
      </c>
      <c r="L9" s="83">
        <v>187</v>
      </c>
      <c r="M9" s="6">
        <v>1265</v>
      </c>
      <c r="N9" s="33">
        <v>1265</v>
      </c>
      <c r="O9" s="4">
        <v>54</v>
      </c>
      <c r="P9" s="40" t="s">
        <v>532</v>
      </c>
      <c r="Q9" s="73">
        <v>5</v>
      </c>
      <c r="R9" s="25"/>
    </row>
    <row r="10" spans="1:18" ht="12.75">
      <c r="A10" s="21">
        <v>8</v>
      </c>
      <c r="B10" s="29">
        <v>787</v>
      </c>
      <c r="C10" s="3" t="s">
        <v>576</v>
      </c>
      <c r="D10" s="23" t="s">
        <v>3</v>
      </c>
      <c r="E10" s="29">
        <v>0</v>
      </c>
      <c r="F10" s="5">
        <v>208.66666666666666</v>
      </c>
      <c r="G10" s="83">
        <v>192</v>
      </c>
      <c r="H10" s="83">
        <v>219</v>
      </c>
      <c r="I10" s="83">
        <v>246</v>
      </c>
      <c r="J10" s="83">
        <v>256</v>
      </c>
      <c r="K10" s="83">
        <v>191</v>
      </c>
      <c r="L10" s="83">
        <v>148</v>
      </c>
      <c r="M10" s="6">
        <v>1252</v>
      </c>
      <c r="N10" s="33">
        <v>1252</v>
      </c>
      <c r="O10" s="4">
        <v>108</v>
      </c>
      <c r="P10" s="40" t="s">
        <v>16</v>
      </c>
      <c r="Q10" s="73">
        <v>7</v>
      </c>
      <c r="R10" s="25"/>
    </row>
    <row r="11" spans="1:18" ht="12.75">
      <c r="A11" s="22">
        <v>9</v>
      </c>
      <c r="B11" s="29">
        <v>792</v>
      </c>
      <c r="C11" s="3" t="s">
        <v>567</v>
      </c>
      <c r="D11" s="23" t="s">
        <v>3</v>
      </c>
      <c r="E11" s="29">
        <v>0</v>
      </c>
      <c r="F11" s="5">
        <v>208.5</v>
      </c>
      <c r="G11" s="83">
        <v>201</v>
      </c>
      <c r="H11" s="83">
        <v>238</v>
      </c>
      <c r="I11" s="83">
        <v>185</v>
      </c>
      <c r="J11" s="83">
        <v>183</v>
      </c>
      <c r="K11" s="83">
        <v>256</v>
      </c>
      <c r="L11" s="83">
        <v>188</v>
      </c>
      <c r="M11" s="6">
        <v>1251</v>
      </c>
      <c r="N11" s="33">
        <v>1251</v>
      </c>
      <c r="O11" s="4">
        <v>73</v>
      </c>
      <c r="P11" s="40" t="s">
        <v>533</v>
      </c>
      <c r="Q11" s="73">
        <v>10</v>
      </c>
      <c r="R11" s="25"/>
    </row>
    <row r="12" spans="1:18" ht="12.75">
      <c r="A12" s="22">
        <v>10</v>
      </c>
      <c r="B12" s="29">
        <v>51</v>
      </c>
      <c r="C12" s="3" t="s">
        <v>678</v>
      </c>
      <c r="D12" s="23" t="s">
        <v>3</v>
      </c>
      <c r="E12" s="29">
        <v>8</v>
      </c>
      <c r="F12" s="5">
        <v>198.33333333333334</v>
      </c>
      <c r="G12" s="83">
        <v>187</v>
      </c>
      <c r="H12" s="83">
        <v>236</v>
      </c>
      <c r="I12" s="83">
        <v>188</v>
      </c>
      <c r="J12" s="83">
        <v>212</v>
      </c>
      <c r="K12" s="83">
        <v>185</v>
      </c>
      <c r="L12" s="83">
        <v>182</v>
      </c>
      <c r="M12" s="6">
        <v>1190</v>
      </c>
      <c r="N12" s="33">
        <v>1238</v>
      </c>
      <c r="O12" s="4">
        <v>54</v>
      </c>
      <c r="P12" s="40" t="s">
        <v>16</v>
      </c>
      <c r="Q12" s="73">
        <v>6</v>
      </c>
      <c r="R12" s="25"/>
    </row>
    <row r="13" spans="1:18" ht="12.75">
      <c r="A13" s="22">
        <v>11</v>
      </c>
      <c r="B13" s="29">
        <v>929</v>
      </c>
      <c r="C13" s="3" t="s">
        <v>632</v>
      </c>
      <c r="D13" s="23" t="s">
        <v>3</v>
      </c>
      <c r="E13" s="29">
        <v>0</v>
      </c>
      <c r="F13" s="5">
        <v>204.5</v>
      </c>
      <c r="G13" s="83">
        <v>208</v>
      </c>
      <c r="H13" s="83">
        <v>217</v>
      </c>
      <c r="I13" s="83">
        <v>199</v>
      </c>
      <c r="J13" s="83">
        <v>256</v>
      </c>
      <c r="K13" s="83">
        <v>173</v>
      </c>
      <c r="L13" s="83">
        <v>174</v>
      </c>
      <c r="M13" s="6">
        <v>1227</v>
      </c>
      <c r="N13" s="33">
        <v>1227</v>
      </c>
      <c r="O13" s="4">
        <v>83</v>
      </c>
      <c r="P13" s="40" t="s">
        <v>532</v>
      </c>
      <c r="Q13" s="73">
        <v>7</v>
      </c>
      <c r="R13" s="25"/>
    </row>
    <row r="14" spans="1:18" ht="12.75">
      <c r="A14" s="22">
        <v>12</v>
      </c>
      <c r="B14" s="29">
        <v>169</v>
      </c>
      <c r="C14" s="3" t="s">
        <v>583</v>
      </c>
      <c r="D14" s="23" t="s">
        <v>3</v>
      </c>
      <c r="E14" s="29">
        <v>0</v>
      </c>
      <c r="F14" s="5">
        <v>204.16666666666666</v>
      </c>
      <c r="G14" s="83">
        <v>176</v>
      </c>
      <c r="H14" s="83">
        <v>278</v>
      </c>
      <c r="I14" s="83">
        <v>200</v>
      </c>
      <c r="J14" s="83">
        <v>165</v>
      </c>
      <c r="K14" s="83">
        <v>225</v>
      </c>
      <c r="L14" s="83">
        <v>181</v>
      </c>
      <c r="M14" s="6">
        <v>1225</v>
      </c>
      <c r="N14" s="33">
        <v>1225</v>
      </c>
      <c r="O14" s="4">
        <v>113</v>
      </c>
      <c r="P14" s="40" t="s">
        <v>16</v>
      </c>
      <c r="Q14" s="73">
        <v>10</v>
      </c>
      <c r="R14" s="25"/>
    </row>
    <row r="15" spans="1:18" ht="12.75">
      <c r="A15" s="28">
        <v>13</v>
      </c>
      <c r="B15" s="29">
        <v>25</v>
      </c>
      <c r="C15" s="3" t="s">
        <v>510</v>
      </c>
      <c r="D15" s="23" t="s">
        <v>3</v>
      </c>
      <c r="E15" s="29">
        <v>0</v>
      </c>
      <c r="F15" s="5">
        <v>203.83333333333334</v>
      </c>
      <c r="G15" s="83">
        <v>225</v>
      </c>
      <c r="H15" s="83">
        <v>192</v>
      </c>
      <c r="I15" s="83">
        <v>201</v>
      </c>
      <c r="J15" s="83">
        <v>194</v>
      </c>
      <c r="K15" s="83">
        <v>223</v>
      </c>
      <c r="L15" s="83">
        <v>188</v>
      </c>
      <c r="M15" s="6">
        <v>1223</v>
      </c>
      <c r="N15" s="33">
        <v>1223</v>
      </c>
      <c r="O15" s="4">
        <v>37</v>
      </c>
      <c r="P15" s="40" t="s">
        <v>16</v>
      </c>
      <c r="Q15" s="73">
        <v>1</v>
      </c>
      <c r="R15" s="25"/>
    </row>
    <row r="16" spans="1:18" ht="12.75">
      <c r="A16" s="28">
        <v>14</v>
      </c>
      <c r="B16" s="29">
        <v>91</v>
      </c>
      <c r="C16" s="3" t="s">
        <v>527</v>
      </c>
      <c r="D16" s="23" t="s">
        <v>3</v>
      </c>
      <c r="E16" s="29">
        <v>8</v>
      </c>
      <c r="F16" s="5">
        <v>195.33333333333334</v>
      </c>
      <c r="G16" s="83">
        <v>214</v>
      </c>
      <c r="H16" s="83">
        <v>217</v>
      </c>
      <c r="I16" s="83">
        <v>183</v>
      </c>
      <c r="J16" s="83">
        <v>205</v>
      </c>
      <c r="K16" s="83">
        <v>186</v>
      </c>
      <c r="L16" s="83">
        <v>167</v>
      </c>
      <c r="M16" s="6">
        <v>1172</v>
      </c>
      <c r="N16" s="33">
        <v>1220</v>
      </c>
      <c r="O16" s="4">
        <v>50</v>
      </c>
      <c r="P16" s="40" t="s">
        <v>16</v>
      </c>
      <c r="Q16" s="73">
        <v>1</v>
      </c>
      <c r="R16" s="25"/>
    </row>
    <row r="17" spans="1:18" ht="12.75">
      <c r="A17" s="28">
        <v>15</v>
      </c>
      <c r="B17" s="29">
        <v>92</v>
      </c>
      <c r="C17" s="3" t="s">
        <v>547</v>
      </c>
      <c r="D17" s="23" t="s">
        <v>3</v>
      </c>
      <c r="E17" s="29">
        <v>0</v>
      </c>
      <c r="F17" s="5">
        <v>202.5</v>
      </c>
      <c r="G17" s="83">
        <v>181</v>
      </c>
      <c r="H17" s="83">
        <v>150</v>
      </c>
      <c r="I17" s="83">
        <v>258</v>
      </c>
      <c r="J17" s="83">
        <v>213</v>
      </c>
      <c r="K17" s="83">
        <v>202</v>
      </c>
      <c r="L17" s="83">
        <v>211</v>
      </c>
      <c r="M17" s="6">
        <v>1215</v>
      </c>
      <c r="N17" s="33">
        <v>1215</v>
      </c>
      <c r="O17" s="4">
        <v>108</v>
      </c>
      <c r="P17" s="40" t="s">
        <v>16</v>
      </c>
      <c r="Q17" s="73">
        <v>1</v>
      </c>
      <c r="R17" s="25"/>
    </row>
    <row r="18" spans="1:18" ht="12.75">
      <c r="A18" s="28">
        <v>16</v>
      </c>
      <c r="B18" s="29">
        <v>133</v>
      </c>
      <c r="C18" s="3" t="s">
        <v>603</v>
      </c>
      <c r="D18" s="23" t="s">
        <v>3</v>
      </c>
      <c r="E18" s="29">
        <v>0</v>
      </c>
      <c r="F18" s="5">
        <v>202</v>
      </c>
      <c r="G18" s="83">
        <v>196</v>
      </c>
      <c r="H18" s="83">
        <v>244</v>
      </c>
      <c r="I18" s="83">
        <v>223</v>
      </c>
      <c r="J18" s="83">
        <v>163</v>
      </c>
      <c r="K18" s="83">
        <v>198</v>
      </c>
      <c r="L18" s="83">
        <v>188</v>
      </c>
      <c r="M18" s="6">
        <v>1212</v>
      </c>
      <c r="N18" s="33">
        <v>1212</v>
      </c>
      <c r="O18" s="4">
        <v>81</v>
      </c>
      <c r="P18" s="40" t="s">
        <v>532</v>
      </c>
      <c r="Q18" s="73">
        <v>8</v>
      </c>
      <c r="R18" s="25"/>
    </row>
    <row r="19" spans="1:18" ht="12.75">
      <c r="A19" s="28">
        <v>17</v>
      </c>
      <c r="B19" s="29">
        <v>67</v>
      </c>
      <c r="C19" s="3" t="s">
        <v>545</v>
      </c>
      <c r="D19" s="23" t="s">
        <v>3</v>
      </c>
      <c r="E19" s="29">
        <v>0</v>
      </c>
      <c r="F19" s="5">
        <v>201.83333333333334</v>
      </c>
      <c r="G19" s="83">
        <v>202</v>
      </c>
      <c r="H19" s="83">
        <v>168</v>
      </c>
      <c r="I19" s="83">
        <v>203</v>
      </c>
      <c r="J19" s="83">
        <v>202</v>
      </c>
      <c r="K19" s="83">
        <v>246</v>
      </c>
      <c r="L19" s="83">
        <v>190</v>
      </c>
      <c r="M19" s="6">
        <v>1211</v>
      </c>
      <c r="N19" s="33">
        <v>1211</v>
      </c>
      <c r="O19" s="4">
        <v>78</v>
      </c>
      <c r="P19" s="40" t="s">
        <v>532</v>
      </c>
      <c r="Q19" s="73">
        <v>7</v>
      </c>
      <c r="R19" s="25"/>
    </row>
    <row r="20" spans="1:18" ht="12.75">
      <c r="A20" s="28">
        <v>18</v>
      </c>
      <c r="B20" s="29">
        <v>197</v>
      </c>
      <c r="C20" s="3" t="s">
        <v>627</v>
      </c>
      <c r="D20" s="23" t="s">
        <v>3</v>
      </c>
      <c r="E20" s="29">
        <v>0</v>
      </c>
      <c r="F20" s="5">
        <v>200.66666666666666</v>
      </c>
      <c r="G20" s="83">
        <v>159</v>
      </c>
      <c r="H20" s="83">
        <v>279</v>
      </c>
      <c r="I20" s="83">
        <v>218</v>
      </c>
      <c r="J20" s="83">
        <v>190</v>
      </c>
      <c r="K20" s="83">
        <v>182</v>
      </c>
      <c r="L20" s="83">
        <v>176</v>
      </c>
      <c r="M20" s="6">
        <v>1204</v>
      </c>
      <c r="N20" s="33">
        <v>1204</v>
      </c>
      <c r="O20" s="4">
        <v>120</v>
      </c>
      <c r="P20" s="40" t="s">
        <v>532</v>
      </c>
      <c r="Q20" s="73">
        <v>7</v>
      </c>
      <c r="R20" s="25"/>
    </row>
    <row r="21" spans="1:18" ht="12.75">
      <c r="A21" s="28">
        <v>19</v>
      </c>
      <c r="B21" s="29">
        <v>5</v>
      </c>
      <c r="C21" s="3" t="s">
        <v>557</v>
      </c>
      <c r="D21" s="23" t="s">
        <v>3</v>
      </c>
      <c r="E21" s="29">
        <v>0</v>
      </c>
      <c r="F21" s="5">
        <v>200.5</v>
      </c>
      <c r="G21" s="83">
        <v>209</v>
      </c>
      <c r="H21" s="83">
        <v>194</v>
      </c>
      <c r="I21" s="83">
        <v>194</v>
      </c>
      <c r="J21" s="83">
        <v>204</v>
      </c>
      <c r="K21" s="83">
        <v>154</v>
      </c>
      <c r="L21" s="83">
        <v>248</v>
      </c>
      <c r="M21" s="6">
        <v>1203</v>
      </c>
      <c r="N21" s="33">
        <v>1203</v>
      </c>
      <c r="O21" s="4">
        <v>94</v>
      </c>
      <c r="P21" s="40" t="s">
        <v>16</v>
      </c>
      <c r="Q21" s="73">
        <v>4</v>
      </c>
      <c r="R21" s="25"/>
    </row>
    <row r="22" spans="1:18" ht="12.75">
      <c r="A22" s="28">
        <v>20</v>
      </c>
      <c r="B22" s="29">
        <v>641</v>
      </c>
      <c r="C22" s="3" t="s">
        <v>573</v>
      </c>
      <c r="D22" s="23" t="s">
        <v>3</v>
      </c>
      <c r="E22" s="29">
        <v>0</v>
      </c>
      <c r="F22" s="5">
        <v>200</v>
      </c>
      <c r="G22" s="83">
        <v>171</v>
      </c>
      <c r="H22" s="83">
        <v>246</v>
      </c>
      <c r="I22" s="83">
        <v>226</v>
      </c>
      <c r="J22" s="83">
        <v>157</v>
      </c>
      <c r="K22" s="83">
        <v>201</v>
      </c>
      <c r="L22" s="83">
        <v>199</v>
      </c>
      <c r="M22" s="6">
        <v>1200</v>
      </c>
      <c r="N22" s="33">
        <v>1200</v>
      </c>
      <c r="O22" s="4">
        <v>89</v>
      </c>
      <c r="P22" s="40" t="s">
        <v>16</v>
      </c>
      <c r="Q22" s="73">
        <v>10</v>
      </c>
      <c r="R22" s="25"/>
    </row>
    <row r="23" spans="1:18" ht="12.75">
      <c r="A23" s="4">
        <v>21</v>
      </c>
      <c r="B23" s="29">
        <v>620</v>
      </c>
      <c r="C23" s="3" t="s">
        <v>595</v>
      </c>
      <c r="D23" s="23" t="s">
        <v>3</v>
      </c>
      <c r="E23" s="29">
        <v>0</v>
      </c>
      <c r="F23" s="5">
        <v>199.16666666666666</v>
      </c>
      <c r="G23" s="83">
        <v>215</v>
      </c>
      <c r="H23" s="83">
        <v>190</v>
      </c>
      <c r="I23" s="83">
        <v>219</v>
      </c>
      <c r="J23" s="83">
        <v>175</v>
      </c>
      <c r="K23" s="83">
        <v>218</v>
      </c>
      <c r="L23" s="83">
        <v>178</v>
      </c>
      <c r="M23" s="6">
        <v>1195</v>
      </c>
      <c r="N23" s="33">
        <v>1195</v>
      </c>
      <c r="O23" s="4">
        <v>44</v>
      </c>
      <c r="P23" s="40" t="s">
        <v>16</v>
      </c>
      <c r="Q23" s="73">
        <v>5</v>
      </c>
      <c r="R23" s="25"/>
    </row>
    <row r="24" spans="1:18" ht="12.75">
      <c r="A24" s="4">
        <v>22</v>
      </c>
      <c r="B24" s="29">
        <v>203</v>
      </c>
      <c r="C24" s="3" t="s">
        <v>570</v>
      </c>
      <c r="D24" s="23" t="s">
        <v>3</v>
      </c>
      <c r="E24" s="29">
        <v>0</v>
      </c>
      <c r="F24" s="5">
        <v>195.5</v>
      </c>
      <c r="G24" s="83">
        <v>187</v>
      </c>
      <c r="H24" s="83">
        <v>196</v>
      </c>
      <c r="I24" s="83">
        <v>217</v>
      </c>
      <c r="J24" s="83">
        <v>209</v>
      </c>
      <c r="K24" s="83">
        <v>158</v>
      </c>
      <c r="L24" s="83">
        <v>206</v>
      </c>
      <c r="M24" s="6">
        <v>1173</v>
      </c>
      <c r="N24" s="33">
        <v>1173</v>
      </c>
      <c r="O24" s="4">
        <v>59</v>
      </c>
      <c r="P24" s="40" t="s">
        <v>532</v>
      </c>
      <c r="Q24" s="73">
        <v>8</v>
      </c>
      <c r="R24" s="25"/>
    </row>
    <row r="25" spans="1:18" ht="12.75">
      <c r="A25" s="4">
        <v>23</v>
      </c>
      <c r="B25" s="29">
        <v>907</v>
      </c>
      <c r="C25" s="3" t="s">
        <v>602</v>
      </c>
      <c r="D25" s="23" t="s">
        <v>3</v>
      </c>
      <c r="E25" s="29">
        <v>0</v>
      </c>
      <c r="F25" s="5">
        <v>191.33333333333334</v>
      </c>
      <c r="G25" s="83">
        <v>180</v>
      </c>
      <c r="H25" s="83">
        <v>190</v>
      </c>
      <c r="I25" s="83">
        <v>183</v>
      </c>
      <c r="J25" s="83">
        <v>174</v>
      </c>
      <c r="K25" s="83">
        <v>196</v>
      </c>
      <c r="L25" s="83">
        <v>225</v>
      </c>
      <c r="M25" s="6">
        <v>1148</v>
      </c>
      <c r="N25" s="33">
        <v>1148</v>
      </c>
      <c r="O25" s="4">
        <v>51</v>
      </c>
      <c r="P25" s="40" t="s">
        <v>16</v>
      </c>
      <c r="Q25" s="73">
        <v>6</v>
      </c>
      <c r="R25" s="25"/>
    </row>
    <row r="26" spans="1:18" ht="12.75">
      <c r="A26" s="4">
        <v>24</v>
      </c>
      <c r="B26" s="29">
        <v>803</v>
      </c>
      <c r="C26" s="3" t="s">
        <v>544</v>
      </c>
      <c r="D26" s="23" t="s">
        <v>3</v>
      </c>
      <c r="E26" s="29">
        <v>0</v>
      </c>
      <c r="F26" s="5">
        <v>187.16666666666666</v>
      </c>
      <c r="G26" s="83">
        <v>154</v>
      </c>
      <c r="H26" s="83">
        <v>166</v>
      </c>
      <c r="I26" s="83">
        <v>176</v>
      </c>
      <c r="J26" s="83">
        <v>180</v>
      </c>
      <c r="K26" s="83">
        <v>214</v>
      </c>
      <c r="L26" s="83">
        <v>233</v>
      </c>
      <c r="M26" s="6">
        <v>1123</v>
      </c>
      <c r="N26" s="33">
        <v>1123</v>
      </c>
      <c r="O26" s="4">
        <v>79</v>
      </c>
      <c r="P26" s="40" t="s">
        <v>16</v>
      </c>
      <c r="Q26" s="73">
        <v>2</v>
      </c>
      <c r="R26" s="25"/>
    </row>
    <row r="27" spans="1:17" ht="12.75">
      <c r="A27" s="4">
        <v>25</v>
      </c>
      <c r="B27" s="29">
        <v>778</v>
      </c>
      <c r="C27" s="3" t="s">
        <v>521</v>
      </c>
      <c r="D27" s="23" t="s">
        <v>3</v>
      </c>
      <c r="E27" s="29">
        <v>0</v>
      </c>
      <c r="F27" s="5">
        <v>185.66666666666666</v>
      </c>
      <c r="G27" s="83">
        <v>206</v>
      </c>
      <c r="H27" s="83">
        <v>153</v>
      </c>
      <c r="I27" s="83">
        <v>157</v>
      </c>
      <c r="J27" s="83">
        <v>181</v>
      </c>
      <c r="K27" s="83">
        <v>211</v>
      </c>
      <c r="L27" s="83">
        <v>206</v>
      </c>
      <c r="M27" s="6">
        <v>1114</v>
      </c>
      <c r="N27" s="33">
        <v>1114</v>
      </c>
      <c r="O27" s="4">
        <v>58</v>
      </c>
      <c r="P27" s="40" t="s">
        <v>532</v>
      </c>
      <c r="Q27" s="73">
        <v>6</v>
      </c>
    </row>
    <row r="28" spans="1:17" ht="12.75">
      <c r="A28" s="4">
        <v>26</v>
      </c>
      <c r="B28" s="29">
        <v>2008</v>
      </c>
      <c r="C28" s="3" t="s">
        <v>707</v>
      </c>
      <c r="D28" s="23" t="s">
        <v>3</v>
      </c>
      <c r="E28" s="29">
        <v>0</v>
      </c>
      <c r="F28" s="5">
        <v>181.33333333333334</v>
      </c>
      <c r="G28" s="83">
        <v>201</v>
      </c>
      <c r="H28" s="83">
        <v>174</v>
      </c>
      <c r="I28" s="83">
        <v>163</v>
      </c>
      <c r="J28" s="83">
        <v>184</v>
      </c>
      <c r="K28" s="83">
        <v>234</v>
      </c>
      <c r="L28" s="83">
        <v>132</v>
      </c>
      <c r="M28" s="6">
        <v>1088</v>
      </c>
      <c r="N28" s="33">
        <v>1088</v>
      </c>
      <c r="O28" s="4">
        <v>102</v>
      </c>
      <c r="P28" s="40" t="s">
        <v>16</v>
      </c>
      <c r="Q28" s="73">
        <v>10</v>
      </c>
    </row>
    <row r="29" spans="1:17" ht="12.75">
      <c r="A29" s="4">
        <v>27</v>
      </c>
      <c r="B29" s="29">
        <v>609</v>
      </c>
      <c r="C29" s="3" t="s">
        <v>582</v>
      </c>
      <c r="D29" s="23" t="s">
        <v>3</v>
      </c>
      <c r="E29" s="29">
        <v>0</v>
      </c>
      <c r="F29" s="5">
        <v>180.5</v>
      </c>
      <c r="G29" s="83">
        <v>191</v>
      </c>
      <c r="H29" s="83">
        <v>180</v>
      </c>
      <c r="I29" s="83">
        <v>149</v>
      </c>
      <c r="J29" s="83">
        <v>179</v>
      </c>
      <c r="K29" s="83">
        <v>201</v>
      </c>
      <c r="L29" s="83">
        <v>183</v>
      </c>
      <c r="M29" s="6">
        <v>1083</v>
      </c>
      <c r="N29" s="33">
        <v>1083</v>
      </c>
      <c r="O29" s="4">
        <v>52</v>
      </c>
      <c r="P29" s="40" t="s">
        <v>16</v>
      </c>
      <c r="Q29" s="73">
        <v>10</v>
      </c>
    </row>
    <row r="30" spans="1:17" ht="12.75">
      <c r="A30" s="4">
        <v>28</v>
      </c>
      <c r="B30" s="29" t="s">
        <v>639</v>
      </c>
      <c r="C30" s="3"/>
      <c r="D30" s="23" t="s">
        <v>639</v>
      </c>
      <c r="E30" s="29" t="s">
        <v>639</v>
      </c>
      <c r="F30" s="5">
        <v>0</v>
      </c>
      <c r="G30" s="83" t="s">
        <v>639</v>
      </c>
      <c r="H30" s="83" t="s">
        <v>639</v>
      </c>
      <c r="I30" s="83" t="s">
        <v>639</v>
      </c>
      <c r="J30" s="83" t="s">
        <v>639</v>
      </c>
      <c r="K30" s="83" t="s">
        <v>639</v>
      </c>
      <c r="L30" s="83" t="s">
        <v>639</v>
      </c>
      <c r="M30" s="6">
        <v>0</v>
      </c>
      <c r="N30" s="33">
        <v>0</v>
      </c>
      <c r="O30" s="4">
        <v>0</v>
      </c>
      <c r="P30" s="40" t="s">
        <v>639</v>
      </c>
      <c r="Q30" s="73" t="s">
        <v>639</v>
      </c>
    </row>
    <row r="31" spans="1:17" ht="12.75">
      <c r="A31" s="4">
        <v>29</v>
      </c>
      <c r="B31" s="29" t="s">
        <v>639</v>
      </c>
      <c r="C31" s="3"/>
      <c r="D31" s="23" t="s">
        <v>639</v>
      </c>
      <c r="E31" s="29" t="s">
        <v>639</v>
      </c>
      <c r="F31" s="5">
        <v>0</v>
      </c>
      <c r="G31" s="83" t="s">
        <v>639</v>
      </c>
      <c r="H31" s="83" t="s">
        <v>639</v>
      </c>
      <c r="I31" s="83" t="s">
        <v>639</v>
      </c>
      <c r="J31" s="83" t="s">
        <v>639</v>
      </c>
      <c r="K31" s="83" t="s">
        <v>639</v>
      </c>
      <c r="L31" s="83" t="s">
        <v>639</v>
      </c>
      <c r="M31" s="6">
        <v>0</v>
      </c>
      <c r="N31" s="33">
        <v>0</v>
      </c>
      <c r="O31" s="4">
        <v>0</v>
      </c>
      <c r="P31" s="40" t="s">
        <v>639</v>
      </c>
      <c r="Q31" s="73" t="s">
        <v>639</v>
      </c>
    </row>
    <row r="32" spans="1:17" ht="12.75">
      <c r="A32" s="4">
        <v>30</v>
      </c>
      <c r="B32" s="29" t="s">
        <v>639</v>
      </c>
      <c r="C32" s="3"/>
      <c r="D32" s="23" t="s">
        <v>639</v>
      </c>
      <c r="E32" s="29" t="s">
        <v>639</v>
      </c>
      <c r="F32" s="5">
        <v>0</v>
      </c>
      <c r="G32" s="83" t="s">
        <v>639</v>
      </c>
      <c r="H32" s="83" t="s">
        <v>639</v>
      </c>
      <c r="I32" s="83" t="s">
        <v>639</v>
      </c>
      <c r="J32" s="83" t="s">
        <v>639</v>
      </c>
      <c r="K32" s="83" t="s">
        <v>639</v>
      </c>
      <c r="L32" s="83" t="s">
        <v>639</v>
      </c>
      <c r="M32" s="6">
        <v>0</v>
      </c>
      <c r="N32" s="33">
        <v>0</v>
      </c>
      <c r="O32" s="4">
        <v>0</v>
      </c>
      <c r="P32" s="40" t="s">
        <v>639</v>
      </c>
      <c r="Q32" s="73" t="s">
        <v>639</v>
      </c>
    </row>
    <row r="33" spans="1:17" ht="12.75">
      <c r="A33" s="4">
        <v>31</v>
      </c>
      <c r="B33" s="29" t="s">
        <v>639</v>
      </c>
      <c r="C33" s="3"/>
      <c r="D33" s="23" t="s">
        <v>639</v>
      </c>
      <c r="E33" s="29" t="s">
        <v>639</v>
      </c>
      <c r="F33" s="5">
        <v>0</v>
      </c>
      <c r="G33" s="83" t="s">
        <v>639</v>
      </c>
      <c r="H33" s="83" t="s">
        <v>639</v>
      </c>
      <c r="I33" s="83" t="s">
        <v>639</v>
      </c>
      <c r="J33" s="83" t="s">
        <v>639</v>
      </c>
      <c r="K33" s="83" t="s">
        <v>639</v>
      </c>
      <c r="L33" s="83" t="s">
        <v>639</v>
      </c>
      <c r="M33" s="6">
        <v>0</v>
      </c>
      <c r="N33" s="33">
        <v>0</v>
      </c>
      <c r="O33" s="4">
        <v>0</v>
      </c>
      <c r="P33" s="40" t="s">
        <v>639</v>
      </c>
      <c r="Q33" s="73" t="s">
        <v>639</v>
      </c>
    </row>
  </sheetData>
  <sheetProtection/>
  <conditionalFormatting sqref="O3:O33 F3:F33">
    <cfRule type="cellIs" priority="14" dxfId="58" operator="greaterThanOrEqual" stopIfTrue="1">
      <formula>200</formula>
    </cfRule>
  </conditionalFormatting>
  <conditionalFormatting sqref="G3:L33">
    <cfRule type="cellIs" priority="16" dxfId="59" operator="greaterThanOrEqual" stopIfTrue="1">
      <formula>260</formula>
    </cfRule>
    <cfRule type="cellIs" priority="17" dxfId="60" operator="greaterThanOrEqual" stopIfTrue="1">
      <formula>230</formula>
    </cfRule>
    <cfRule type="cellIs" priority="18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>
    <tabColor rgb="FFFFFF00"/>
    <pageSetUpPr fitToPage="1"/>
  </sheetPr>
  <dimension ref="A1:R33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8.421875" style="0" bestFit="1" customWidth="1"/>
    <col min="4" max="4" width="6.28125" style="1" customWidth="1"/>
    <col min="5" max="5" width="6.57421875" style="1" customWidth="1"/>
    <col min="6" max="6" width="8.1406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7109375" style="1" customWidth="1"/>
    <col min="17" max="17" width="6.8515625" style="1" bestFit="1" customWidth="1"/>
    <col min="18" max="18" width="7.7109375" style="0" customWidth="1"/>
    <col min="19" max="22" width="6.7109375" style="0" customWidth="1"/>
  </cols>
  <sheetData>
    <row r="1" spans="3:4" ht="12.75">
      <c r="C1" s="14"/>
      <c r="D1" s="15"/>
    </row>
    <row r="2" spans="3:4" ht="12.75">
      <c r="C2" s="16" t="s">
        <v>21</v>
      </c>
      <c r="D2" s="24" t="s">
        <v>476</v>
      </c>
    </row>
    <row r="3" spans="1:18" s="10" customFormat="1" ht="51">
      <c r="A3" s="7"/>
      <c r="B3" s="72" t="s">
        <v>27</v>
      </c>
      <c r="C3" s="17" t="s">
        <v>0</v>
      </c>
      <c r="D3" s="17" t="s">
        <v>1</v>
      </c>
      <c r="E3" s="17" t="s">
        <v>2</v>
      </c>
      <c r="F3" s="18" t="s">
        <v>541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  <c r="O3" s="9" t="s">
        <v>482</v>
      </c>
      <c r="P3" s="39" t="s">
        <v>16</v>
      </c>
      <c r="Q3" s="39" t="s">
        <v>20</v>
      </c>
      <c r="R3" s="84" t="s">
        <v>531</v>
      </c>
    </row>
    <row r="4" spans="1:18" ht="12.75">
      <c r="A4" s="4">
        <v>1</v>
      </c>
      <c r="B4" s="31">
        <v>9</v>
      </c>
      <c r="C4" s="3" t="s">
        <v>620</v>
      </c>
      <c r="D4" s="31" t="s">
        <v>3</v>
      </c>
      <c r="E4" s="31">
        <v>0</v>
      </c>
      <c r="F4" s="5">
        <v>209</v>
      </c>
      <c r="G4" s="4">
        <v>199</v>
      </c>
      <c r="H4" s="4">
        <v>198</v>
      </c>
      <c r="I4" s="4">
        <v>213</v>
      </c>
      <c r="J4" s="4">
        <v>205</v>
      </c>
      <c r="K4" s="4">
        <v>212</v>
      </c>
      <c r="L4" s="4">
        <v>227</v>
      </c>
      <c r="M4" s="6">
        <v>1254</v>
      </c>
      <c r="N4" s="33">
        <v>1254</v>
      </c>
      <c r="O4" s="4">
        <v>29</v>
      </c>
      <c r="P4" s="4" t="s">
        <v>16</v>
      </c>
      <c r="Q4" s="4">
        <v>4</v>
      </c>
      <c r="R4" s="85">
        <v>188.98850574712642</v>
      </c>
    </row>
    <row r="5" spans="1:18" ht="12.75">
      <c r="A5" s="4">
        <v>2</v>
      </c>
      <c r="B5" s="31">
        <v>870</v>
      </c>
      <c r="C5" s="3" t="s">
        <v>503</v>
      </c>
      <c r="D5" s="31" t="s">
        <v>4</v>
      </c>
      <c r="E5" s="31">
        <v>8</v>
      </c>
      <c r="F5" s="5">
        <v>197.5</v>
      </c>
      <c r="G5" s="4">
        <v>221</v>
      </c>
      <c r="H5" s="4">
        <v>181</v>
      </c>
      <c r="I5" s="4">
        <v>183</v>
      </c>
      <c r="J5" s="4">
        <v>197</v>
      </c>
      <c r="K5" s="4">
        <v>216</v>
      </c>
      <c r="L5" s="4">
        <v>187</v>
      </c>
      <c r="M5" s="6">
        <v>1185</v>
      </c>
      <c r="N5" s="33">
        <v>1233</v>
      </c>
      <c r="O5" s="4">
        <v>40</v>
      </c>
      <c r="P5" s="4" t="s">
        <v>532</v>
      </c>
      <c r="Q5" s="4">
        <v>4</v>
      </c>
      <c r="R5" s="85">
        <v>169.93939393939394</v>
      </c>
    </row>
    <row r="6" spans="1:18" ht="12.75">
      <c r="A6" s="4">
        <v>3</v>
      </c>
      <c r="B6" s="31">
        <v>5</v>
      </c>
      <c r="C6" s="3" t="s">
        <v>557</v>
      </c>
      <c r="D6" s="31" t="s">
        <v>3</v>
      </c>
      <c r="E6" s="31">
        <v>0</v>
      </c>
      <c r="F6" s="5">
        <v>200.5</v>
      </c>
      <c r="G6" s="4">
        <v>209</v>
      </c>
      <c r="H6" s="4">
        <v>194</v>
      </c>
      <c r="I6" s="4">
        <v>194</v>
      </c>
      <c r="J6" s="4">
        <v>204</v>
      </c>
      <c r="K6" s="4">
        <v>154</v>
      </c>
      <c r="L6" s="4">
        <v>248</v>
      </c>
      <c r="M6" s="6">
        <v>1203</v>
      </c>
      <c r="N6" s="33">
        <v>1203</v>
      </c>
      <c r="O6" s="4">
        <v>94</v>
      </c>
      <c r="P6" s="4" t="s">
        <v>16</v>
      </c>
      <c r="Q6" s="4">
        <v>4</v>
      </c>
      <c r="R6" s="85">
        <v>189.24786324786325</v>
      </c>
    </row>
    <row r="7" spans="1:18" ht="12.75">
      <c r="A7" s="4">
        <v>4</v>
      </c>
      <c r="B7" s="31">
        <v>25</v>
      </c>
      <c r="C7" s="3" t="s">
        <v>510</v>
      </c>
      <c r="D7" s="31" t="s">
        <v>3</v>
      </c>
      <c r="E7" s="31">
        <v>0</v>
      </c>
      <c r="F7" s="5">
        <v>198.16666666666666</v>
      </c>
      <c r="G7" s="4">
        <v>195</v>
      </c>
      <c r="H7" s="4">
        <v>245</v>
      </c>
      <c r="I7" s="4">
        <v>172</v>
      </c>
      <c r="J7" s="4">
        <v>161</v>
      </c>
      <c r="K7" s="4">
        <v>192</v>
      </c>
      <c r="L7" s="4">
        <v>224</v>
      </c>
      <c r="M7" s="6">
        <v>1189</v>
      </c>
      <c r="N7" s="33">
        <v>1189</v>
      </c>
      <c r="O7" s="4">
        <v>84</v>
      </c>
      <c r="P7" s="4" t="s">
        <v>532</v>
      </c>
      <c r="Q7" s="4">
        <v>4</v>
      </c>
      <c r="R7" s="85">
        <v>199.56692913385828</v>
      </c>
    </row>
    <row r="8" spans="1:18" ht="12.75">
      <c r="A8" s="4">
        <v>5</v>
      </c>
      <c r="B8" s="31">
        <v>868</v>
      </c>
      <c r="C8" s="3" t="s">
        <v>522</v>
      </c>
      <c r="D8" s="31" t="s">
        <v>4</v>
      </c>
      <c r="E8" s="31">
        <v>10</v>
      </c>
      <c r="F8" s="5">
        <v>181.5</v>
      </c>
      <c r="G8" s="4">
        <v>168</v>
      </c>
      <c r="H8" s="4">
        <v>201</v>
      </c>
      <c r="I8" s="4">
        <v>155</v>
      </c>
      <c r="J8" s="4">
        <v>197</v>
      </c>
      <c r="K8" s="4">
        <v>212</v>
      </c>
      <c r="L8" s="4">
        <v>156</v>
      </c>
      <c r="M8" s="6">
        <v>1089</v>
      </c>
      <c r="N8" s="33">
        <v>1149</v>
      </c>
      <c r="O8" s="4">
        <v>57</v>
      </c>
      <c r="P8" s="4" t="s">
        <v>16</v>
      </c>
      <c r="Q8" s="4">
        <v>4</v>
      </c>
      <c r="R8" s="85">
        <v>167.35294117647058</v>
      </c>
    </row>
    <row r="9" spans="1:18" ht="12.75">
      <c r="A9" s="4">
        <v>6</v>
      </c>
      <c r="B9" s="31">
        <v>695</v>
      </c>
      <c r="C9" s="3" t="s">
        <v>509</v>
      </c>
      <c r="D9" s="31" t="s">
        <v>4</v>
      </c>
      <c r="E9" s="31">
        <v>10</v>
      </c>
      <c r="F9" s="5">
        <v>177</v>
      </c>
      <c r="G9" s="4">
        <v>170</v>
      </c>
      <c r="H9" s="4">
        <v>188</v>
      </c>
      <c r="I9" s="4">
        <v>173</v>
      </c>
      <c r="J9" s="4">
        <v>181</v>
      </c>
      <c r="K9" s="4">
        <v>168</v>
      </c>
      <c r="L9" s="4">
        <v>182</v>
      </c>
      <c r="M9" s="6">
        <v>1062</v>
      </c>
      <c r="N9" s="33">
        <v>1122</v>
      </c>
      <c r="O9" s="4">
        <v>20</v>
      </c>
      <c r="P9" s="4" t="s">
        <v>532</v>
      </c>
      <c r="Q9" s="4">
        <v>4</v>
      </c>
      <c r="R9" s="85">
        <v>165.03508771929825</v>
      </c>
    </row>
    <row r="10" spans="1:18" ht="12.75">
      <c r="A10" s="4">
        <v>7</v>
      </c>
      <c r="B10" s="31">
        <v>69</v>
      </c>
      <c r="C10" s="3" t="s">
        <v>560</v>
      </c>
      <c r="D10" s="31" t="s">
        <v>4</v>
      </c>
      <c r="E10" s="31">
        <v>8</v>
      </c>
      <c r="F10" s="5">
        <v>175.16666666666666</v>
      </c>
      <c r="G10" s="4">
        <v>190</v>
      </c>
      <c r="H10" s="4">
        <v>150</v>
      </c>
      <c r="I10" s="4">
        <v>181</v>
      </c>
      <c r="J10" s="4">
        <v>168</v>
      </c>
      <c r="K10" s="4">
        <v>194</v>
      </c>
      <c r="L10" s="4">
        <v>168</v>
      </c>
      <c r="M10" s="6">
        <v>1051</v>
      </c>
      <c r="N10" s="33">
        <v>1099</v>
      </c>
      <c r="O10" s="4">
        <v>44</v>
      </c>
      <c r="P10" s="4" t="s">
        <v>16</v>
      </c>
      <c r="Q10" s="4">
        <v>4</v>
      </c>
      <c r="R10" s="85">
        <v>169.6829268292683</v>
      </c>
    </row>
    <row r="11" spans="1:18" ht="12.75">
      <c r="A11" s="4">
        <v>8</v>
      </c>
      <c r="B11" s="31">
        <v>984</v>
      </c>
      <c r="C11" s="3" t="s">
        <v>559</v>
      </c>
      <c r="D11" s="31" t="s">
        <v>14</v>
      </c>
      <c r="E11" s="31">
        <v>1</v>
      </c>
      <c r="F11" s="5">
        <v>182.16666666666666</v>
      </c>
      <c r="G11" s="4">
        <v>196</v>
      </c>
      <c r="H11" s="4">
        <v>214</v>
      </c>
      <c r="I11" s="4">
        <v>160</v>
      </c>
      <c r="J11" s="4">
        <v>183</v>
      </c>
      <c r="K11" s="4">
        <v>176</v>
      </c>
      <c r="L11" s="4">
        <v>164</v>
      </c>
      <c r="M11" s="6">
        <v>1093</v>
      </c>
      <c r="N11" s="33">
        <v>1099</v>
      </c>
      <c r="O11" s="4">
        <v>54</v>
      </c>
      <c r="P11" s="4" t="s">
        <v>16</v>
      </c>
      <c r="Q11" s="4">
        <v>4</v>
      </c>
      <c r="R11" s="85">
        <v>158.71794871794873</v>
      </c>
    </row>
    <row r="12" spans="1:18" ht="12.75">
      <c r="A12" s="4">
        <v>9</v>
      </c>
      <c r="B12" s="31">
        <v>924</v>
      </c>
      <c r="C12" s="3" t="s">
        <v>556</v>
      </c>
      <c r="D12" s="31" t="s">
        <v>4</v>
      </c>
      <c r="E12" s="31">
        <v>0</v>
      </c>
      <c r="F12" s="5">
        <v>182.83333333333334</v>
      </c>
      <c r="G12" s="4">
        <v>187</v>
      </c>
      <c r="H12" s="4">
        <v>172</v>
      </c>
      <c r="I12" s="4">
        <v>203</v>
      </c>
      <c r="J12" s="4">
        <v>177</v>
      </c>
      <c r="K12" s="4">
        <v>158</v>
      </c>
      <c r="L12" s="4">
        <v>200</v>
      </c>
      <c r="M12" s="6">
        <v>1097</v>
      </c>
      <c r="N12" s="33">
        <v>1097</v>
      </c>
      <c r="O12" s="4">
        <v>45</v>
      </c>
      <c r="P12" s="4" t="s">
        <v>16</v>
      </c>
      <c r="Q12" s="4">
        <v>4</v>
      </c>
      <c r="R12" s="85">
        <v>179.2</v>
      </c>
    </row>
    <row r="13" spans="1:18" ht="12.75">
      <c r="A13" s="4">
        <v>10</v>
      </c>
      <c r="B13" s="31">
        <v>827</v>
      </c>
      <c r="C13" s="3" t="s">
        <v>514</v>
      </c>
      <c r="D13" s="31" t="s">
        <v>14</v>
      </c>
      <c r="E13" s="31">
        <v>0</v>
      </c>
      <c r="F13" s="5">
        <v>181.5</v>
      </c>
      <c r="G13" s="4">
        <v>190</v>
      </c>
      <c r="H13" s="4">
        <v>161</v>
      </c>
      <c r="I13" s="4">
        <v>234</v>
      </c>
      <c r="J13" s="4">
        <v>140</v>
      </c>
      <c r="K13" s="4">
        <v>184</v>
      </c>
      <c r="L13" s="4">
        <v>180</v>
      </c>
      <c r="M13" s="6">
        <v>1089</v>
      </c>
      <c r="N13" s="33">
        <v>1089</v>
      </c>
      <c r="O13" s="4">
        <v>94</v>
      </c>
      <c r="P13" s="4" t="s">
        <v>16</v>
      </c>
      <c r="Q13" s="4">
        <v>4</v>
      </c>
      <c r="R13" s="85" t="s">
        <v>622</v>
      </c>
    </row>
    <row r="14" spans="1:18" ht="12.75">
      <c r="A14" s="4">
        <v>11</v>
      </c>
      <c r="B14" s="31">
        <v>841</v>
      </c>
      <c r="C14" s="3" t="s">
        <v>555</v>
      </c>
      <c r="D14" s="31" t="s">
        <v>4</v>
      </c>
      <c r="E14" s="31">
        <v>0</v>
      </c>
      <c r="F14" s="5">
        <v>180.83333333333334</v>
      </c>
      <c r="G14" s="4">
        <v>202</v>
      </c>
      <c r="H14" s="4">
        <v>156</v>
      </c>
      <c r="I14" s="4">
        <v>179</v>
      </c>
      <c r="J14" s="4">
        <v>178</v>
      </c>
      <c r="K14" s="4">
        <v>216</v>
      </c>
      <c r="L14" s="4">
        <v>154</v>
      </c>
      <c r="M14" s="6">
        <v>1085</v>
      </c>
      <c r="N14" s="33">
        <v>1085</v>
      </c>
      <c r="O14" s="4">
        <v>62</v>
      </c>
      <c r="P14" s="4" t="s">
        <v>16</v>
      </c>
      <c r="Q14" s="4">
        <v>4</v>
      </c>
      <c r="R14" s="85">
        <v>181.02739726027397</v>
      </c>
    </row>
    <row r="15" spans="1:18" ht="12.75">
      <c r="A15" s="4">
        <v>12</v>
      </c>
      <c r="B15" s="31">
        <v>826</v>
      </c>
      <c r="C15" s="3" t="s">
        <v>515</v>
      </c>
      <c r="D15" s="31" t="s">
        <v>4</v>
      </c>
      <c r="E15" s="31">
        <v>10</v>
      </c>
      <c r="F15" s="5">
        <v>169.16666666666666</v>
      </c>
      <c r="G15" s="4">
        <v>160</v>
      </c>
      <c r="H15" s="4">
        <v>167</v>
      </c>
      <c r="I15" s="4">
        <v>144</v>
      </c>
      <c r="J15" s="4">
        <v>168</v>
      </c>
      <c r="K15" s="4">
        <v>180</v>
      </c>
      <c r="L15" s="4">
        <v>196</v>
      </c>
      <c r="M15" s="6">
        <v>1015</v>
      </c>
      <c r="N15" s="33">
        <v>1075</v>
      </c>
      <c r="O15" s="4">
        <v>52</v>
      </c>
      <c r="P15" s="4" t="s">
        <v>16</v>
      </c>
      <c r="Q15" s="4">
        <v>4</v>
      </c>
      <c r="R15" s="85">
        <v>166.83333333333334</v>
      </c>
    </row>
    <row r="16" spans="1:18" ht="12.75">
      <c r="A16" s="4">
        <v>13</v>
      </c>
      <c r="B16" s="31">
        <v>2005</v>
      </c>
      <c r="C16" s="3" t="s">
        <v>621</v>
      </c>
      <c r="D16" s="31" t="s">
        <v>14</v>
      </c>
      <c r="E16" s="31">
        <v>0</v>
      </c>
      <c r="F16" s="5">
        <v>176.66666666666666</v>
      </c>
      <c r="G16" s="4">
        <v>213</v>
      </c>
      <c r="H16" s="4">
        <v>188</v>
      </c>
      <c r="I16" s="4">
        <v>157</v>
      </c>
      <c r="J16" s="4">
        <v>160</v>
      </c>
      <c r="K16" s="4">
        <v>182</v>
      </c>
      <c r="L16" s="4">
        <v>160</v>
      </c>
      <c r="M16" s="6">
        <v>1060</v>
      </c>
      <c r="N16" s="33">
        <v>1060</v>
      </c>
      <c r="O16" s="4">
        <v>56</v>
      </c>
      <c r="P16" s="4" t="s">
        <v>16</v>
      </c>
      <c r="Q16" s="4">
        <v>4</v>
      </c>
      <c r="R16" s="85" t="s">
        <v>623</v>
      </c>
    </row>
    <row r="17" spans="1:18" ht="12.75">
      <c r="A17" s="4">
        <v>14</v>
      </c>
      <c r="B17" s="31">
        <v>810</v>
      </c>
      <c r="C17" s="3" t="s">
        <v>506</v>
      </c>
      <c r="D17" s="31" t="s">
        <v>4</v>
      </c>
      <c r="E17" s="31">
        <v>0</v>
      </c>
      <c r="F17" s="5">
        <v>174.66666666666666</v>
      </c>
      <c r="G17" s="4">
        <v>153</v>
      </c>
      <c r="H17" s="4">
        <v>170</v>
      </c>
      <c r="I17" s="4">
        <v>190</v>
      </c>
      <c r="J17" s="4">
        <v>185</v>
      </c>
      <c r="K17" s="4">
        <v>162</v>
      </c>
      <c r="L17" s="4">
        <v>188</v>
      </c>
      <c r="M17" s="6">
        <v>1048</v>
      </c>
      <c r="N17" s="33">
        <v>1048</v>
      </c>
      <c r="O17" s="4">
        <v>37</v>
      </c>
      <c r="P17" s="4" t="s">
        <v>532</v>
      </c>
      <c r="Q17" s="4">
        <v>4</v>
      </c>
      <c r="R17" s="85">
        <v>178.7982456140351</v>
      </c>
    </row>
    <row r="18" spans="1:18" ht="12.75">
      <c r="A18" s="4">
        <v>15</v>
      </c>
      <c r="B18" s="31">
        <v>1141</v>
      </c>
      <c r="C18" s="3" t="s">
        <v>561</v>
      </c>
      <c r="D18" s="31" t="s">
        <v>14</v>
      </c>
      <c r="E18" s="31">
        <v>0</v>
      </c>
      <c r="F18" s="5">
        <v>169.5</v>
      </c>
      <c r="G18" s="4">
        <v>170</v>
      </c>
      <c r="H18" s="4">
        <v>155</v>
      </c>
      <c r="I18" s="4">
        <v>163</v>
      </c>
      <c r="J18" s="4">
        <v>194</v>
      </c>
      <c r="K18" s="4">
        <v>168</v>
      </c>
      <c r="L18" s="4">
        <v>167</v>
      </c>
      <c r="M18" s="6">
        <v>1017</v>
      </c>
      <c r="N18" s="33">
        <v>1017</v>
      </c>
      <c r="O18" s="4">
        <v>39</v>
      </c>
      <c r="P18" s="4" t="s">
        <v>16</v>
      </c>
      <c r="Q18" s="4">
        <v>4</v>
      </c>
      <c r="R18" s="85" t="s">
        <v>624</v>
      </c>
    </row>
    <row r="19" spans="1:18" ht="12.75">
      <c r="A19" s="4">
        <v>16</v>
      </c>
      <c r="B19" s="31">
        <v>906</v>
      </c>
      <c r="C19" s="3" t="s">
        <v>513</v>
      </c>
      <c r="D19" s="31" t="s">
        <v>14</v>
      </c>
      <c r="E19" s="31">
        <v>0</v>
      </c>
      <c r="F19" s="5">
        <v>167.5</v>
      </c>
      <c r="G19" s="4">
        <v>117</v>
      </c>
      <c r="H19" s="4">
        <v>200</v>
      </c>
      <c r="I19" s="4">
        <v>161</v>
      </c>
      <c r="J19" s="4">
        <v>181</v>
      </c>
      <c r="K19" s="4">
        <v>157</v>
      </c>
      <c r="L19" s="4">
        <v>189</v>
      </c>
      <c r="M19" s="6">
        <v>1005</v>
      </c>
      <c r="N19" s="33">
        <v>1005</v>
      </c>
      <c r="O19" s="4">
        <v>83</v>
      </c>
      <c r="P19" s="4" t="s">
        <v>16</v>
      </c>
      <c r="Q19" s="4">
        <v>4</v>
      </c>
      <c r="R19" s="85">
        <v>160.0392156862745</v>
      </c>
    </row>
    <row r="20" spans="1:18" ht="12.75">
      <c r="A20" s="4">
        <v>17</v>
      </c>
      <c r="B20" s="31">
        <v>1063</v>
      </c>
      <c r="C20" s="3" t="s">
        <v>558</v>
      </c>
      <c r="D20" s="31" t="s">
        <v>4</v>
      </c>
      <c r="E20" s="31">
        <v>0</v>
      </c>
      <c r="F20" s="5">
        <v>164</v>
      </c>
      <c r="G20" s="4">
        <v>119</v>
      </c>
      <c r="H20" s="4">
        <v>162</v>
      </c>
      <c r="I20" s="4">
        <v>157</v>
      </c>
      <c r="J20" s="4">
        <v>166</v>
      </c>
      <c r="K20" s="4">
        <v>179</v>
      </c>
      <c r="L20" s="4">
        <v>201</v>
      </c>
      <c r="M20" s="6">
        <v>984</v>
      </c>
      <c r="N20" s="33">
        <v>984</v>
      </c>
      <c r="O20" s="4">
        <v>82</v>
      </c>
      <c r="P20" s="4" t="s">
        <v>16</v>
      </c>
      <c r="Q20" s="4">
        <v>4</v>
      </c>
      <c r="R20" s="85">
        <v>180</v>
      </c>
    </row>
    <row r="21" spans="1:18" ht="12.75">
      <c r="A21" s="4">
        <v>18</v>
      </c>
      <c r="B21" s="31">
        <v>5004</v>
      </c>
      <c r="C21" s="3" t="s">
        <v>517</v>
      </c>
      <c r="D21" s="31" t="s">
        <v>14</v>
      </c>
      <c r="E21" s="31">
        <v>5</v>
      </c>
      <c r="F21" s="5">
        <v>157.83333333333334</v>
      </c>
      <c r="G21" s="4">
        <v>152</v>
      </c>
      <c r="H21" s="4">
        <v>166</v>
      </c>
      <c r="I21" s="4">
        <v>122</v>
      </c>
      <c r="J21" s="4">
        <v>190</v>
      </c>
      <c r="K21" s="4">
        <v>157</v>
      </c>
      <c r="L21" s="4">
        <v>160</v>
      </c>
      <c r="M21" s="6">
        <v>947</v>
      </c>
      <c r="N21" s="33">
        <v>977</v>
      </c>
      <c r="O21" s="4">
        <v>68</v>
      </c>
      <c r="P21" s="4" t="s">
        <v>16</v>
      </c>
      <c r="Q21" s="4">
        <v>4</v>
      </c>
      <c r="R21" s="85" t="s">
        <v>625</v>
      </c>
    </row>
    <row r="22" spans="1:18" ht="12.75">
      <c r="A22" s="4">
        <v>19</v>
      </c>
      <c r="B22" s="31">
        <v>869</v>
      </c>
      <c r="C22" s="3" t="s">
        <v>523</v>
      </c>
      <c r="D22" s="31" t="s">
        <v>14</v>
      </c>
      <c r="E22" s="31">
        <v>0</v>
      </c>
      <c r="F22" s="5">
        <v>155.33333333333334</v>
      </c>
      <c r="G22" s="4">
        <v>145</v>
      </c>
      <c r="H22" s="4">
        <v>164</v>
      </c>
      <c r="I22" s="4">
        <v>195</v>
      </c>
      <c r="J22" s="4">
        <v>125</v>
      </c>
      <c r="K22" s="4">
        <v>172</v>
      </c>
      <c r="L22" s="4">
        <v>131</v>
      </c>
      <c r="M22" s="6">
        <v>932</v>
      </c>
      <c r="N22" s="33">
        <v>932</v>
      </c>
      <c r="O22" s="4">
        <v>70</v>
      </c>
      <c r="P22" s="4" t="s">
        <v>16</v>
      </c>
      <c r="Q22" s="4">
        <v>4</v>
      </c>
      <c r="R22" s="85">
        <v>159.32432432432432</v>
      </c>
    </row>
    <row r="23" spans="1:18" ht="12.75">
      <c r="A23" s="25"/>
      <c r="B23" s="80"/>
      <c r="C23" s="26"/>
      <c r="D23" s="80"/>
      <c r="E23" s="80"/>
      <c r="F23" s="145"/>
      <c r="G23" s="25"/>
      <c r="H23" s="25"/>
      <c r="I23" s="25"/>
      <c r="J23" s="25"/>
      <c r="K23" s="25"/>
      <c r="L23" s="25"/>
      <c r="M23" s="146"/>
      <c r="N23" s="90"/>
      <c r="O23" s="25"/>
      <c r="P23" s="25"/>
      <c r="Q23" s="25"/>
      <c r="R23" s="147"/>
    </row>
    <row r="24" spans="1:18" ht="12.75">
      <c r="A24" s="25"/>
      <c r="B24" s="80"/>
      <c r="C24" s="26"/>
      <c r="D24" s="80"/>
      <c r="E24" s="80"/>
      <c r="F24" s="145"/>
      <c r="G24" s="25"/>
      <c r="H24" s="25"/>
      <c r="I24" s="25"/>
      <c r="J24" s="25"/>
      <c r="K24" s="25"/>
      <c r="L24" s="25"/>
      <c r="M24" s="146"/>
      <c r="N24" s="90"/>
      <c r="O24" s="25"/>
      <c r="P24" s="25"/>
      <c r="Q24" s="25"/>
      <c r="R24" s="147"/>
    </row>
    <row r="25" spans="1:18" ht="12.75">
      <c r="A25" s="25"/>
      <c r="B25" s="80"/>
      <c r="C25" s="26"/>
      <c r="D25" s="80"/>
      <c r="E25" s="80"/>
      <c r="F25" s="145"/>
      <c r="G25" s="25"/>
      <c r="H25" s="25"/>
      <c r="I25" s="25"/>
      <c r="J25" s="25"/>
      <c r="K25" s="25"/>
      <c r="L25" s="25"/>
      <c r="M25" s="146"/>
      <c r="N25" s="90"/>
      <c r="O25" s="25"/>
      <c r="P25" s="25"/>
      <c r="Q25" s="25"/>
      <c r="R25" s="147"/>
    </row>
    <row r="26" spans="1:18" ht="12.75">
      <c r="A26" s="25"/>
      <c r="B26" s="80"/>
      <c r="C26" s="26"/>
      <c r="D26" s="80"/>
      <c r="E26" s="80"/>
      <c r="F26" s="145"/>
      <c r="G26" s="25"/>
      <c r="H26" s="25"/>
      <c r="I26" s="25"/>
      <c r="J26" s="25"/>
      <c r="K26" s="25"/>
      <c r="L26" s="25"/>
      <c r="M26" s="146"/>
      <c r="N26" s="90"/>
      <c r="O26" s="25"/>
      <c r="P26" s="25"/>
      <c r="Q26" s="25"/>
      <c r="R26" s="147"/>
    </row>
    <row r="27" spans="1:18" ht="12.75">
      <c r="A27" s="25"/>
      <c r="B27" s="80"/>
      <c r="C27" s="26"/>
      <c r="D27" s="80"/>
      <c r="E27" s="80"/>
      <c r="F27" s="145"/>
      <c r="G27" s="25"/>
      <c r="H27" s="25"/>
      <c r="I27" s="25"/>
      <c r="J27" s="25"/>
      <c r="K27" s="25"/>
      <c r="L27" s="25"/>
      <c r="M27" s="146"/>
      <c r="N27" s="90"/>
      <c r="O27" s="25"/>
      <c r="P27" s="25"/>
      <c r="Q27" s="25"/>
      <c r="R27" s="147"/>
    </row>
    <row r="28" spans="1:18" ht="12.75">
      <c r="A28" s="25"/>
      <c r="B28" s="80"/>
      <c r="C28" s="26"/>
      <c r="D28" s="80"/>
      <c r="E28" s="80"/>
      <c r="F28" s="145"/>
      <c r="G28" s="25"/>
      <c r="H28" s="25"/>
      <c r="I28" s="25"/>
      <c r="J28" s="25"/>
      <c r="K28" s="25"/>
      <c r="L28" s="25"/>
      <c r="M28" s="146"/>
      <c r="N28" s="90"/>
      <c r="O28" s="25"/>
      <c r="P28" s="25"/>
      <c r="Q28" s="25"/>
      <c r="R28" s="147"/>
    </row>
    <row r="29" spans="1:18" ht="12.75">
      <c r="A29" s="25"/>
      <c r="B29" s="80"/>
      <c r="C29" s="26"/>
      <c r="D29" s="80"/>
      <c r="E29" s="80"/>
      <c r="F29" s="145"/>
      <c r="G29" s="25"/>
      <c r="H29" s="25"/>
      <c r="I29" s="25"/>
      <c r="J29" s="25"/>
      <c r="K29" s="25"/>
      <c r="L29" s="25"/>
      <c r="M29" s="146"/>
      <c r="N29" s="90"/>
      <c r="O29" s="25"/>
      <c r="P29" s="25"/>
      <c r="Q29" s="25"/>
      <c r="R29" s="147"/>
    </row>
    <row r="30" spans="1:18" ht="12.75">
      <c r="A30" s="25"/>
      <c r="B30" s="80"/>
      <c r="C30" s="26"/>
      <c r="D30" s="80"/>
      <c r="E30" s="80"/>
      <c r="F30" s="145"/>
      <c r="G30" s="25"/>
      <c r="H30" s="25"/>
      <c r="I30" s="25"/>
      <c r="J30" s="25"/>
      <c r="K30" s="25"/>
      <c r="L30" s="25"/>
      <c r="M30" s="146"/>
      <c r="N30" s="90"/>
      <c r="O30" s="25"/>
      <c r="P30" s="25"/>
      <c r="Q30" s="25"/>
      <c r="R30" s="147"/>
    </row>
    <row r="31" spans="1:18" ht="12.75">
      <c r="A31" s="25"/>
      <c r="B31" s="80"/>
      <c r="C31" s="26"/>
      <c r="D31" s="80"/>
      <c r="E31" s="80"/>
      <c r="F31" s="145"/>
      <c r="G31" s="25"/>
      <c r="H31" s="25"/>
      <c r="I31" s="25"/>
      <c r="J31" s="25"/>
      <c r="K31" s="25"/>
      <c r="L31" s="25"/>
      <c r="M31" s="146"/>
      <c r="N31" s="90"/>
      <c r="O31" s="25"/>
      <c r="P31" s="25"/>
      <c r="Q31" s="25"/>
      <c r="R31" s="147"/>
    </row>
    <row r="32" spans="1:18" ht="12.75">
      <c r="A32" s="25"/>
      <c r="B32" s="80"/>
      <c r="C32" s="26"/>
      <c r="D32" s="80"/>
      <c r="E32" s="80"/>
      <c r="F32" s="145"/>
      <c r="G32" s="25"/>
      <c r="H32" s="25"/>
      <c r="I32" s="25"/>
      <c r="J32" s="25"/>
      <c r="K32" s="25"/>
      <c r="L32" s="25"/>
      <c r="M32" s="146"/>
      <c r="N32" s="90"/>
      <c r="O32" s="25"/>
      <c r="P32" s="25"/>
      <c r="Q32" s="25"/>
      <c r="R32" s="147"/>
    </row>
    <row r="33" spans="1:18" ht="12.75">
      <c r="A33" s="25"/>
      <c r="B33" s="80"/>
      <c r="C33" s="26"/>
      <c r="D33" s="80"/>
      <c r="E33" s="80"/>
      <c r="F33" s="145"/>
      <c r="G33" s="25"/>
      <c r="H33" s="25"/>
      <c r="I33" s="25"/>
      <c r="J33" s="25"/>
      <c r="K33" s="25"/>
      <c r="L33" s="25"/>
      <c r="M33" s="146"/>
      <c r="N33" s="90"/>
      <c r="O33" s="25"/>
      <c r="P33" s="25"/>
      <c r="Q33" s="25"/>
      <c r="R33" s="147"/>
    </row>
  </sheetData>
  <sheetProtection/>
  <conditionalFormatting sqref="O4:O33 F4:F33">
    <cfRule type="cellIs" priority="1" dxfId="62" operator="greaterThanOrEqual" stopIfTrue="1">
      <formula>200</formula>
    </cfRule>
  </conditionalFormatting>
  <conditionalFormatting sqref="G4:L33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3">
    <tabColor rgb="FFFFFF00"/>
    <pageSetUpPr fitToPage="1"/>
  </sheetPr>
  <dimension ref="A1:R33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6.7109375" style="0" bestFit="1" customWidth="1"/>
    <col min="4" max="4" width="6.28125" style="1" customWidth="1"/>
    <col min="5" max="5" width="6.57421875" style="1" customWidth="1"/>
    <col min="6" max="6" width="8.1406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7109375" style="1" customWidth="1"/>
    <col min="17" max="17" width="6.8515625" style="1" bestFit="1" customWidth="1"/>
    <col min="18" max="18" width="8.421875" style="0" customWidth="1"/>
    <col min="19" max="19" width="6.8515625" style="0" customWidth="1"/>
  </cols>
  <sheetData>
    <row r="1" spans="3:4" ht="12.75">
      <c r="C1" s="14"/>
      <c r="D1" s="15"/>
    </row>
    <row r="2" spans="3:4" ht="12.75">
      <c r="C2" s="16" t="s">
        <v>22</v>
      </c>
      <c r="D2" s="24" t="s">
        <v>600</v>
      </c>
    </row>
    <row r="3" spans="1:18" s="10" customFormat="1" ht="51">
      <c r="A3" s="7"/>
      <c r="B3" s="72" t="s">
        <v>27</v>
      </c>
      <c r="C3" s="17" t="s">
        <v>0</v>
      </c>
      <c r="D3" s="17" t="s">
        <v>1</v>
      </c>
      <c r="E3" s="17" t="s">
        <v>2</v>
      </c>
      <c r="F3" s="18" t="s">
        <v>541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  <c r="O3" s="9" t="s">
        <v>482</v>
      </c>
      <c r="P3" s="39" t="s">
        <v>16</v>
      </c>
      <c r="Q3" s="39" t="s">
        <v>20</v>
      </c>
      <c r="R3" s="84" t="s">
        <v>531</v>
      </c>
    </row>
    <row r="4" spans="1:18" ht="12.75">
      <c r="A4" s="4">
        <v>1</v>
      </c>
      <c r="B4" s="31">
        <v>9</v>
      </c>
      <c r="C4" s="3" t="s">
        <v>620</v>
      </c>
      <c r="D4" s="31" t="s">
        <v>3</v>
      </c>
      <c r="E4" s="31">
        <v>0</v>
      </c>
      <c r="F4" s="5">
        <v>210.83333333333334</v>
      </c>
      <c r="G4" s="4">
        <v>241</v>
      </c>
      <c r="H4" s="4">
        <v>212</v>
      </c>
      <c r="I4" s="4">
        <v>225</v>
      </c>
      <c r="J4" s="4">
        <v>209</v>
      </c>
      <c r="K4" s="4">
        <v>191</v>
      </c>
      <c r="L4" s="4">
        <v>187</v>
      </c>
      <c r="M4" s="6">
        <v>1265</v>
      </c>
      <c r="N4" s="33">
        <v>1265</v>
      </c>
      <c r="O4" s="4">
        <v>54</v>
      </c>
      <c r="P4" s="4" t="s">
        <v>532</v>
      </c>
      <c r="Q4" s="4">
        <v>5</v>
      </c>
      <c r="R4" s="85">
        <v>188.98850574712642</v>
      </c>
    </row>
    <row r="5" spans="1:18" ht="12.75">
      <c r="A5" s="4">
        <v>2</v>
      </c>
      <c r="B5" s="31">
        <v>924</v>
      </c>
      <c r="C5" s="3" t="s">
        <v>556</v>
      </c>
      <c r="D5" s="31" t="s">
        <v>4</v>
      </c>
      <c r="E5" s="31">
        <v>0</v>
      </c>
      <c r="F5" s="5">
        <v>209.33333333333334</v>
      </c>
      <c r="G5" s="4">
        <v>210</v>
      </c>
      <c r="H5" s="4">
        <v>178</v>
      </c>
      <c r="I5" s="4">
        <v>204</v>
      </c>
      <c r="J5" s="4">
        <v>181</v>
      </c>
      <c r="K5" s="4">
        <v>205</v>
      </c>
      <c r="L5" s="4">
        <v>278</v>
      </c>
      <c r="M5" s="6">
        <v>1256</v>
      </c>
      <c r="N5" s="33">
        <v>1256</v>
      </c>
      <c r="O5" s="4">
        <v>100</v>
      </c>
      <c r="P5" s="4" t="s">
        <v>532</v>
      </c>
      <c r="Q5" s="4">
        <v>5</v>
      </c>
      <c r="R5" s="85">
        <v>179.2</v>
      </c>
    </row>
    <row r="6" spans="1:18" ht="12.75">
      <c r="A6" s="4">
        <v>3</v>
      </c>
      <c r="B6" s="31">
        <v>91</v>
      </c>
      <c r="C6" s="3" t="s">
        <v>527</v>
      </c>
      <c r="D6" s="31" t="s">
        <v>3</v>
      </c>
      <c r="E6" s="31">
        <v>8</v>
      </c>
      <c r="F6" s="5">
        <v>194.83333333333334</v>
      </c>
      <c r="G6" s="4">
        <v>197</v>
      </c>
      <c r="H6" s="4">
        <v>188</v>
      </c>
      <c r="I6" s="4">
        <v>205</v>
      </c>
      <c r="J6" s="4">
        <v>183</v>
      </c>
      <c r="K6" s="4">
        <v>222</v>
      </c>
      <c r="L6" s="4">
        <v>174</v>
      </c>
      <c r="M6" s="6">
        <v>1169</v>
      </c>
      <c r="N6" s="33">
        <v>1217</v>
      </c>
      <c r="O6" s="4">
        <v>48</v>
      </c>
      <c r="P6" s="4" t="s">
        <v>532</v>
      </c>
      <c r="Q6" s="4">
        <v>5</v>
      </c>
      <c r="R6" s="85">
        <v>180.924</v>
      </c>
    </row>
    <row r="7" spans="1:18" ht="12.75">
      <c r="A7" s="4">
        <v>4</v>
      </c>
      <c r="B7" s="31">
        <v>929</v>
      </c>
      <c r="C7" s="3" t="s">
        <v>632</v>
      </c>
      <c r="D7" s="31" t="s">
        <v>3</v>
      </c>
      <c r="E7" s="31">
        <v>0</v>
      </c>
      <c r="F7" s="5">
        <v>202.83333333333334</v>
      </c>
      <c r="G7" s="4">
        <v>232</v>
      </c>
      <c r="H7" s="4">
        <v>177</v>
      </c>
      <c r="I7" s="4">
        <v>180</v>
      </c>
      <c r="J7" s="4">
        <v>216</v>
      </c>
      <c r="K7" s="4">
        <v>188</v>
      </c>
      <c r="L7" s="4">
        <v>224</v>
      </c>
      <c r="M7" s="6">
        <v>1217</v>
      </c>
      <c r="N7" s="33">
        <v>1217</v>
      </c>
      <c r="O7" s="4">
        <v>55</v>
      </c>
      <c r="P7" s="4" t="s">
        <v>16</v>
      </c>
      <c r="Q7" s="4">
        <v>5</v>
      </c>
      <c r="R7" s="85">
        <v>188.02941176470588</v>
      </c>
    </row>
    <row r="8" spans="1:18" ht="12.75">
      <c r="A8" s="4">
        <v>5</v>
      </c>
      <c r="B8" s="31">
        <v>620</v>
      </c>
      <c r="C8" s="3" t="s">
        <v>595</v>
      </c>
      <c r="D8" s="31" t="s">
        <v>3</v>
      </c>
      <c r="E8" s="31">
        <v>0</v>
      </c>
      <c r="F8" s="5">
        <v>199.16666666666666</v>
      </c>
      <c r="G8" s="4">
        <v>215</v>
      </c>
      <c r="H8" s="4">
        <v>190</v>
      </c>
      <c r="I8" s="4">
        <v>219</v>
      </c>
      <c r="J8" s="4">
        <v>175</v>
      </c>
      <c r="K8" s="4">
        <v>218</v>
      </c>
      <c r="L8" s="4">
        <v>178</v>
      </c>
      <c r="M8" s="6">
        <v>1195</v>
      </c>
      <c r="N8" s="33">
        <v>1195</v>
      </c>
      <c r="O8" s="4">
        <v>44</v>
      </c>
      <c r="P8" s="4" t="s">
        <v>16</v>
      </c>
      <c r="Q8" s="4">
        <v>5</v>
      </c>
      <c r="R8" s="85">
        <v>196.94011976047904</v>
      </c>
    </row>
    <row r="9" spans="1:18" ht="12.75">
      <c r="A9" s="4">
        <v>6</v>
      </c>
      <c r="B9" s="31">
        <v>1063</v>
      </c>
      <c r="C9" s="3" t="s">
        <v>558</v>
      </c>
      <c r="D9" s="31" t="s">
        <v>4</v>
      </c>
      <c r="E9" s="31">
        <v>0</v>
      </c>
      <c r="F9" s="5">
        <v>196.5</v>
      </c>
      <c r="G9" s="4">
        <v>208</v>
      </c>
      <c r="H9" s="4">
        <v>192</v>
      </c>
      <c r="I9" s="4">
        <v>217</v>
      </c>
      <c r="J9" s="4">
        <v>159</v>
      </c>
      <c r="K9" s="4">
        <v>226</v>
      </c>
      <c r="L9" s="4">
        <v>177</v>
      </c>
      <c r="M9" s="6">
        <v>1179</v>
      </c>
      <c r="N9" s="33">
        <v>1179</v>
      </c>
      <c r="O9" s="4">
        <v>67</v>
      </c>
      <c r="P9" s="4" t="s">
        <v>532</v>
      </c>
      <c r="Q9" s="4">
        <v>5</v>
      </c>
      <c r="R9" s="85">
        <v>180</v>
      </c>
    </row>
    <row r="10" spans="1:18" ht="12.75">
      <c r="A10" s="4">
        <v>7</v>
      </c>
      <c r="B10" s="31">
        <v>968</v>
      </c>
      <c r="C10" s="3" t="s">
        <v>526</v>
      </c>
      <c r="D10" s="31" t="s">
        <v>4</v>
      </c>
      <c r="E10" s="31">
        <v>1</v>
      </c>
      <c r="F10" s="5">
        <v>195.5</v>
      </c>
      <c r="G10" s="4">
        <v>191</v>
      </c>
      <c r="H10" s="4">
        <v>193</v>
      </c>
      <c r="I10" s="4">
        <v>246</v>
      </c>
      <c r="J10" s="4">
        <v>185</v>
      </c>
      <c r="K10" s="4">
        <v>130</v>
      </c>
      <c r="L10" s="4">
        <v>228</v>
      </c>
      <c r="M10" s="6">
        <v>1173</v>
      </c>
      <c r="N10" s="33">
        <v>1179</v>
      </c>
      <c r="O10" s="4">
        <v>116</v>
      </c>
      <c r="P10" s="4" t="s">
        <v>533</v>
      </c>
      <c r="Q10" s="4">
        <v>5</v>
      </c>
      <c r="R10" s="85">
        <v>178.20731707317074</v>
      </c>
    </row>
    <row r="11" spans="1:18" ht="12.75">
      <c r="A11" s="4">
        <v>8</v>
      </c>
      <c r="B11" s="31">
        <v>635</v>
      </c>
      <c r="C11" s="3" t="s">
        <v>601</v>
      </c>
      <c r="D11" s="31" t="s">
        <v>4</v>
      </c>
      <c r="E11" s="31">
        <v>9</v>
      </c>
      <c r="F11" s="5">
        <v>185</v>
      </c>
      <c r="G11" s="4">
        <v>247</v>
      </c>
      <c r="H11" s="4">
        <v>167</v>
      </c>
      <c r="I11" s="4">
        <v>214</v>
      </c>
      <c r="J11" s="4">
        <v>163</v>
      </c>
      <c r="K11" s="4">
        <v>151</v>
      </c>
      <c r="L11" s="4">
        <v>168</v>
      </c>
      <c r="M11" s="6">
        <v>1110</v>
      </c>
      <c r="N11" s="33">
        <v>1164</v>
      </c>
      <c r="O11" s="4">
        <v>96</v>
      </c>
      <c r="P11" s="4" t="s">
        <v>16</v>
      </c>
      <c r="Q11" s="4">
        <v>5</v>
      </c>
      <c r="R11" s="85">
        <v>167.97345132743362</v>
      </c>
    </row>
    <row r="12" spans="1:18" ht="12.75">
      <c r="A12" s="4">
        <v>9</v>
      </c>
      <c r="B12" s="31">
        <v>92</v>
      </c>
      <c r="C12" s="3" t="s">
        <v>547</v>
      </c>
      <c r="D12" s="31" t="s">
        <v>3</v>
      </c>
      <c r="E12" s="31">
        <v>0</v>
      </c>
      <c r="F12" s="5">
        <v>190.66666666666666</v>
      </c>
      <c r="G12" s="4">
        <v>204</v>
      </c>
      <c r="H12" s="4">
        <v>119</v>
      </c>
      <c r="I12" s="4">
        <v>204</v>
      </c>
      <c r="J12" s="4">
        <v>200</v>
      </c>
      <c r="K12" s="4">
        <v>215</v>
      </c>
      <c r="L12" s="4">
        <v>202</v>
      </c>
      <c r="M12" s="6">
        <v>1144</v>
      </c>
      <c r="N12" s="33">
        <v>1144</v>
      </c>
      <c r="O12" s="4">
        <v>96</v>
      </c>
      <c r="P12" s="4" t="s">
        <v>532</v>
      </c>
      <c r="Q12" s="4">
        <v>5</v>
      </c>
      <c r="R12" s="85">
        <v>181.74242424242425</v>
      </c>
    </row>
    <row r="13" spans="1:18" ht="12.75">
      <c r="A13" s="4">
        <v>10</v>
      </c>
      <c r="B13" s="31">
        <v>783</v>
      </c>
      <c r="C13" s="3" t="s">
        <v>546</v>
      </c>
      <c r="D13" s="31" t="s">
        <v>4</v>
      </c>
      <c r="E13" s="31">
        <v>8</v>
      </c>
      <c r="F13" s="5">
        <v>181.66666666666666</v>
      </c>
      <c r="G13" s="4">
        <v>190</v>
      </c>
      <c r="H13" s="4">
        <v>246</v>
      </c>
      <c r="I13" s="4">
        <v>194</v>
      </c>
      <c r="J13" s="4">
        <v>167</v>
      </c>
      <c r="K13" s="4">
        <v>137</v>
      </c>
      <c r="L13" s="4">
        <v>156</v>
      </c>
      <c r="M13" s="6">
        <v>1090</v>
      </c>
      <c r="N13" s="33">
        <v>1138</v>
      </c>
      <c r="O13" s="4">
        <v>109</v>
      </c>
      <c r="P13" s="4" t="s">
        <v>532</v>
      </c>
      <c r="Q13" s="4">
        <v>5</v>
      </c>
      <c r="R13" s="85">
        <v>177.54819277108433</v>
      </c>
    </row>
    <row r="14" spans="1:18" ht="12.75">
      <c r="A14" s="4">
        <v>11</v>
      </c>
      <c r="B14" s="31">
        <v>826</v>
      </c>
      <c r="C14" s="3" t="s">
        <v>515</v>
      </c>
      <c r="D14" s="31" t="s">
        <v>4</v>
      </c>
      <c r="E14" s="31">
        <v>10</v>
      </c>
      <c r="F14" s="5">
        <v>178.33333333333334</v>
      </c>
      <c r="G14" s="4">
        <v>183</v>
      </c>
      <c r="H14" s="4">
        <v>200</v>
      </c>
      <c r="I14" s="4">
        <v>161</v>
      </c>
      <c r="J14" s="4">
        <v>204</v>
      </c>
      <c r="K14" s="4">
        <v>143</v>
      </c>
      <c r="L14" s="4">
        <v>179</v>
      </c>
      <c r="M14" s="6">
        <v>1070</v>
      </c>
      <c r="N14" s="33">
        <v>1130</v>
      </c>
      <c r="O14" s="4">
        <v>61</v>
      </c>
      <c r="P14" s="4" t="s">
        <v>532</v>
      </c>
      <c r="Q14" s="4">
        <v>5</v>
      </c>
      <c r="R14" s="85">
        <v>166.83333333333334</v>
      </c>
    </row>
    <row r="15" spans="1:18" ht="12.75">
      <c r="A15" s="4">
        <v>12</v>
      </c>
      <c r="B15" s="31">
        <v>984</v>
      </c>
      <c r="C15" s="3" t="s">
        <v>559</v>
      </c>
      <c r="D15" s="31" t="s">
        <v>14</v>
      </c>
      <c r="E15" s="31">
        <v>1</v>
      </c>
      <c r="F15" s="5">
        <v>185.66666666666666</v>
      </c>
      <c r="G15" s="4">
        <v>145</v>
      </c>
      <c r="H15" s="4">
        <v>172</v>
      </c>
      <c r="I15" s="4">
        <v>224</v>
      </c>
      <c r="J15" s="4">
        <v>174</v>
      </c>
      <c r="K15" s="4">
        <v>209</v>
      </c>
      <c r="L15" s="4">
        <v>190</v>
      </c>
      <c r="M15" s="6">
        <v>1114</v>
      </c>
      <c r="N15" s="33">
        <v>1120</v>
      </c>
      <c r="O15" s="4">
        <v>79</v>
      </c>
      <c r="P15" s="4" t="s">
        <v>532</v>
      </c>
      <c r="Q15" s="4">
        <v>5</v>
      </c>
      <c r="R15" s="85">
        <v>158.71794871794873</v>
      </c>
    </row>
    <row r="16" spans="1:18" ht="12.75">
      <c r="A16" s="4">
        <v>13</v>
      </c>
      <c r="B16" s="31">
        <v>77</v>
      </c>
      <c r="C16" s="3" t="s">
        <v>518</v>
      </c>
      <c r="D16" s="31" t="s">
        <v>4</v>
      </c>
      <c r="E16" s="31">
        <v>8</v>
      </c>
      <c r="F16" s="5">
        <v>171.16666666666666</v>
      </c>
      <c r="G16" s="4">
        <v>179</v>
      </c>
      <c r="H16" s="4">
        <v>180</v>
      </c>
      <c r="I16" s="4">
        <v>161</v>
      </c>
      <c r="J16" s="4">
        <v>187</v>
      </c>
      <c r="K16" s="4">
        <v>180</v>
      </c>
      <c r="L16" s="4">
        <v>140</v>
      </c>
      <c r="M16" s="6">
        <v>1027</v>
      </c>
      <c r="N16" s="33">
        <v>1075</v>
      </c>
      <c r="O16" s="4">
        <v>47</v>
      </c>
      <c r="P16" s="4" t="s">
        <v>16</v>
      </c>
      <c r="Q16" s="4">
        <v>5</v>
      </c>
      <c r="R16" s="85">
        <v>170.17543859649123</v>
      </c>
    </row>
    <row r="17" spans="1:18" ht="12.75">
      <c r="A17" s="4">
        <v>14</v>
      </c>
      <c r="B17" s="31">
        <v>88</v>
      </c>
      <c r="C17" s="3" t="s">
        <v>525</v>
      </c>
      <c r="D17" s="31" t="s">
        <v>4</v>
      </c>
      <c r="E17" s="31">
        <v>0</v>
      </c>
      <c r="F17" s="5">
        <v>184.16666666666666</v>
      </c>
      <c r="G17" s="4">
        <v>247</v>
      </c>
      <c r="H17" s="4">
        <v>186</v>
      </c>
      <c r="I17" s="4">
        <v>214</v>
      </c>
      <c r="J17" s="4">
        <v>163</v>
      </c>
      <c r="K17" s="4">
        <v>172</v>
      </c>
      <c r="L17" s="4">
        <v>123</v>
      </c>
      <c r="M17" s="6">
        <v>1105</v>
      </c>
      <c r="N17" s="33">
        <v>1105</v>
      </c>
      <c r="O17" s="4">
        <v>124</v>
      </c>
      <c r="P17" s="4" t="s">
        <v>532</v>
      </c>
      <c r="Q17" s="4">
        <v>5</v>
      </c>
      <c r="R17" s="85">
        <v>182.03246753246754</v>
      </c>
    </row>
    <row r="18" spans="1:18" ht="12.75">
      <c r="A18" s="4">
        <v>15</v>
      </c>
      <c r="B18" s="31">
        <v>961</v>
      </c>
      <c r="C18" s="3" t="s">
        <v>549</v>
      </c>
      <c r="D18" s="31" t="s">
        <v>4</v>
      </c>
      <c r="E18" s="31">
        <v>8</v>
      </c>
      <c r="F18" s="5">
        <v>175.33333333333334</v>
      </c>
      <c r="G18" s="4">
        <v>171</v>
      </c>
      <c r="H18" s="4">
        <v>166</v>
      </c>
      <c r="I18" s="4">
        <v>177</v>
      </c>
      <c r="J18" s="4">
        <v>167</v>
      </c>
      <c r="K18" s="4">
        <v>194</v>
      </c>
      <c r="L18" s="4">
        <v>177</v>
      </c>
      <c r="M18" s="6">
        <v>1052</v>
      </c>
      <c r="N18" s="33">
        <v>1100</v>
      </c>
      <c r="O18" s="4">
        <v>28</v>
      </c>
      <c r="P18" s="4" t="s">
        <v>533</v>
      </c>
      <c r="Q18" s="4">
        <v>5</v>
      </c>
      <c r="R18" s="85">
        <v>169.08695652173913</v>
      </c>
    </row>
    <row r="19" spans="1:18" ht="12.75">
      <c r="A19" s="4">
        <v>16</v>
      </c>
      <c r="B19" s="31">
        <v>1065</v>
      </c>
      <c r="C19" s="3" t="s">
        <v>524</v>
      </c>
      <c r="D19" s="31" t="s">
        <v>4</v>
      </c>
      <c r="E19" s="31">
        <v>3</v>
      </c>
      <c r="F19" s="5">
        <v>177.66666666666666</v>
      </c>
      <c r="G19" s="4">
        <v>199</v>
      </c>
      <c r="H19" s="4">
        <v>187</v>
      </c>
      <c r="I19" s="4">
        <v>166</v>
      </c>
      <c r="J19" s="4">
        <v>174</v>
      </c>
      <c r="K19" s="4">
        <v>178</v>
      </c>
      <c r="L19" s="4">
        <v>162</v>
      </c>
      <c r="M19" s="6">
        <v>1066</v>
      </c>
      <c r="N19" s="33">
        <v>1084</v>
      </c>
      <c r="O19" s="4">
        <v>37</v>
      </c>
      <c r="P19" s="4" t="s">
        <v>533</v>
      </c>
      <c r="Q19" s="4">
        <v>5</v>
      </c>
      <c r="R19" s="85">
        <v>175.2058823529412</v>
      </c>
    </row>
    <row r="20" spans="1:18" ht="12.75">
      <c r="A20" s="4">
        <v>17</v>
      </c>
      <c r="B20" s="31">
        <v>695</v>
      </c>
      <c r="C20" s="3" t="s">
        <v>509</v>
      </c>
      <c r="D20" s="31" t="s">
        <v>4</v>
      </c>
      <c r="E20" s="31">
        <v>10</v>
      </c>
      <c r="F20" s="5">
        <v>166.66666666666666</v>
      </c>
      <c r="G20" s="4">
        <v>161</v>
      </c>
      <c r="H20" s="4">
        <v>164</v>
      </c>
      <c r="I20" s="4">
        <v>215</v>
      </c>
      <c r="J20" s="4">
        <v>132</v>
      </c>
      <c r="K20" s="4">
        <v>181</v>
      </c>
      <c r="L20" s="4">
        <v>147</v>
      </c>
      <c r="M20" s="6">
        <v>1000</v>
      </c>
      <c r="N20" s="33">
        <v>1060</v>
      </c>
      <c r="O20" s="4">
        <v>83</v>
      </c>
      <c r="P20" s="4" t="s">
        <v>533</v>
      </c>
      <c r="Q20" s="4">
        <v>5</v>
      </c>
      <c r="R20" s="85">
        <v>165.03508771929825</v>
      </c>
    </row>
    <row r="21" spans="1:18" ht="12.75">
      <c r="A21" s="4">
        <v>18</v>
      </c>
      <c r="B21" s="31">
        <v>841</v>
      </c>
      <c r="C21" s="3" t="s">
        <v>555</v>
      </c>
      <c r="D21" s="31" t="s">
        <v>4</v>
      </c>
      <c r="E21" s="31">
        <v>0</v>
      </c>
      <c r="F21" s="5">
        <v>174.16666666666666</v>
      </c>
      <c r="G21" s="4">
        <v>139</v>
      </c>
      <c r="H21" s="4">
        <v>189</v>
      </c>
      <c r="I21" s="4">
        <v>173</v>
      </c>
      <c r="J21" s="4">
        <v>199</v>
      </c>
      <c r="K21" s="4">
        <v>189</v>
      </c>
      <c r="L21" s="4">
        <v>156</v>
      </c>
      <c r="M21" s="6">
        <v>1045</v>
      </c>
      <c r="N21" s="33">
        <v>1045</v>
      </c>
      <c r="O21" s="4">
        <v>60</v>
      </c>
      <c r="P21" s="4" t="s">
        <v>532</v>
      </c>
      <c r="Q21" s="4">
        <v>5</v>
      </c>
      <c r="R21" s="85">
        <v>181.02739726027397</v>
      </c>
    </row>
    <row r="22" spans="1:18" ht="12.75">
      <c r="A22" s="4">
        <v>19</v>
      </c>
      <c r="B22" s="31">
        <v>5004</v>
      </c>
      <c r="C22" s="3" t="s">
        <v>517</v>
      </c>
      <c r="D22" s="31" t="s">
        <v>14</v>
      </c>
      <c r="E22" s="31">
        <v>0</v>
      </c>
      <c r="F22" s="5">
        <v>166</v>
      </c>
      <c r="G22" s="4">
        <v>177</v>
      </c>
      <c r="H22" s="4">
        <v>161</v>
      </c>
      <c r="I22" s="4">
        <v>155</v>
      </c>
      <c r="J22" s="4">
        <v>180</v>
      </c>
      <c r="K22" s="4">
        <v>176</v>
      </c>
      <c r="L22" s="4">
        <v>147</v>
      </c>
      <c r="M22" s="6">
        <v>996</v>
      </c>
      <c r="N22" s="33">
        <v>996</v>
      </c>
      <c r="O22" s="4">
        <v>33</v>
      </c>
      <c r="P22" s="4" t="s">
        <v>532</v>
      </c>
      <c r="Q22" s="4">
        <v>5</v>
      </c>
      <c r="R22" s="85" t="s">
        <v>633</v>
      </c>
    </row>
    <row r="23" spans="1:18" ht="12.75">
      <c r="A23" s="4">
        <v>20</v>
      </c>
      <c r="B23" s="31">
        <v>1141</v>
      </c>
      <c r="C23" s="3" t="s">
        <v>561</v>
      </c>
      <c r="D23" s="31" t="s">
        <v>14</v>
      </c>
      <c r="E23" s="31">
        <v>0</v>
      </c>
      <c r="F23" s="5">
        <v>164.16666666666666</v>
      </c>
      <c r="G23" s="4">
        <v>148</v>
      </c>
      <c r="H23" s="4">
        <v>139</v>
      </c>
      <c r="I23" s="4">
        <v>155</v>
      </c>
      <c r="J23" s="4">
        <v>206</v>
      </c>
      <c r="K23" s="4">
        <v>164</v>
      </c>
      <c r="L23" s="4">
        <v>173</v>
      </c>
      <c r="M23" s="6">
        <v>985</v>
      </c>
      <c r="N23" s="33">
        <v>985</v>
      </c>
      <c r="O23" s="4">
        <v>67</v>
      </c>
      <c r="P23" s="4" t="s">
        <v>532</v>
      </c>
      <c r="Q23" s="4">
        <v>5</v>
      </c>
      <c r="R23" s="85" t="s">
        <v>624</v>
      </c>
    </row>
    <row r="24" spans="1:18" ht="12.75">
      <c r="A24" s="4">
        <v>21</v>
      </c>
      <c r="B24" s="31">
        <v>906</v>
      </c>
      <c r="C24" s="3" t="s">
        <v>513</v>
      </c>
      <c r="D24" s="31" t="s">
        <v>14</v>
      </c>
      <c r="E24" s="31">
        <v>0</v>
      </c>
      <c r="F24" s="5">
        <v>162.5</v>
      </c>
      <c r="G24" s="4">
        <v>162</v>
      </c>
      <c r="H24" s="4">
        <v>166</v>
      </c>
      <c r="I24" s="4">
        <v>155</v>
      </c>
      <c r="J24" s="4">
        <v>172</v>
      </c>
      <c r="K24" s="4">
        <v>175</v>
      </c>
      <c r="L24" s="4">
        <v>145</v>
      </c>
      <c r="M24" s="6">
        <v>975</v>
      </c>
      <c r="N24" s="33">
        <v>975</v>
      </c>
      <c r="O24" s="4">
        <v>30</v>
      </c>
      <c r="P24" s="4" t="s">
        <v>532</v>
      </c>
      <c r="Q24" s="4">
        <v>5</v>
      </c>
      <c r="R24" s="85">
        <v>160.0392156862745</v>
      </c>
    </row>
    <row r="25" spans="1:18" ht="12.75">
      <c r="A25" s="4">
        <v>22</v>
      </c>
      <c r="B25" s="31">
        <v>827</v>
      </c>
      <c r="C25" s="3" t="s">
        <v>514</v>
      </c>
      <c r="D25" s="31" t="s">
        <v>14</v>
      </c>
      <c r="E25" s="31">
        <v>0</v>
      </c>
      <c r="F25" s="5">
        <v>159.83333333333334</v>
      </c>
      <c r="G25" s="4">
        <v>149</v>
      </c>
      <c r="H25" s="4">
        <v>185</v>
      </c>
      <c r="I25" s="4">
        <v>172</v>
      </c>
      <c r="J25" s="4">
        <v>154</v>
      </c>
      <c r="K25" s="4">
        <v>143</v>
      </c>
      <c r="L25" s="4">
        <v>156</v>
      </c>
      <c r="M25" s="6">
        <v>959</v>
      </c>
      <c r="N25" s="33">
        <v>959</v>
      </c>
      <c r="O25" s="4">
        <v>42</v>
      </c>
      <c r="P25" s="4" t="s">
        <v>532</v>
      </c>
      <c r="Q25" s="4">
        <v>5</v>
      </c>
      <c r="R25" s="85" t="s">
        <v>634</v>
      </c>
    </row>
    <row r="26" spans="1:18" ht="12.75">
      <c r="A26" s="4">
        <v>23</v>
      </c>
      <c r="B26" s="31">
        <v>1126</v>
      </c>
      <c r="C26" s="3" t="s">
        <v>553</v>
      </c>
      <c r="D26" s="31" t="s">
        <v>14</v>
      </c>
      <c r="E26" s="31">
        <v>15</v>
      </c>
      <c r="F26" s="5">
        <v>137</v>
      </c>
      <c r="G26" s="4">
        <v>155</v>
      </c>
      <c r="H26" s="4">
        <v>143</v>
      </c>
      <c r="I26" s="4">
        <v>98</v>
      </c>
      <c r="J26" s="4">
        <v>132</v>
      </c>
      <c r="K26" s="4">
        <v>137</v>
      </c>
      <c r="L26" s="4">
        <v>157</v>
      </c>
      <c r="M26" s="6">
        <v>822</v>
      </c>
      <c r="N26" s="33">
        <v>912</v>
      </c>
      <c r="O26" s="4">
        <v>59</v>
      </c>
      <c r="P26" s="4" t="s">
        <v>532</v>
      </c>
      <c r="Q26" s="4">
        <v>5</v>
      </c>
      <c r="R26" s="85" t="s">
        <v>635</v>
      </c>
    </row>
    <row r="27" spans="1:18" ht="12.75">
      <c r="A27" s="25"/>
      <c r="B27" s="80"/>
      <c r="C27" s="26"/>
      <c r="D27" s="80"/>
      <c r="E27" s="80"/>
      <c r="F27" s="145"/>
      <c r="G27" s="25"/>
      <c r="H27" s="25"/>
      <c r="I27" s="25"/>
      <c r="J27" s="25"/>
      <c r="K27" s="25"/>
      <c r="L27" s="25"/>
      <c r="M27" s="146"/>
      <c r="N27" s="90"/>
      <c r="O27" s="25"/>
      <c r="P27" s="25"/>
      <c r="Q27" s="25"/>
      <c r="R27" s="147"/>
    </row>
    <row r="28" spans="1:18" ht="12.75">
      <c r="A28" s="25"/>
      <c r="B28" s="80"/>
      <c r="C28" s="26"/>
      <c r="D28" s="80"/>
      <c r="E28" s="80"/>
      <c r="F28" s="145"/>
      <c r="G28" s="25"/>
      <c r="H28" s="25"/>
      <c r="I28" s="25"/>
      <c r="J28" s="25"/>
      <c r="K28" s="25"/>
      <c r="L28" s="25"/>
      <c r="M28" s="146"/>
      <c r="N28" s="90"/>
      <c r="O28" s="25"/>
      <c r="P28" s="25"/>
      <c r="Q28" s="25"/>
      <c r="R28" s="147"/>
    </row>
    <row r="29" spans="1:18" ht="12.75">
      <c r="A29" s="25"/>
      <c r="B29" s="80"/>
      <c r="C29" s="26"/>
      <c r="D29" s="80"/>
      <c r="E29" s="80"/>
      <c r="F29" s="145"/>
      <c r="G29" s="25"/>
      <c r="H29" s="25"/>
      <c r="I29" s="25"/>
      <c r="J29" s="25"/>
      <c r="K29" s="25"/>
      <c r="L29" s="25"/>
      <c r="M29" s="146"/>
      <c r="N29" s="90"/>
      <c r="O29" s="25"/>
      <c r="P29" s="25"/>
      <c r="Q29" s="25"/>
      <c r="R29" s="147"/>
    </row>
    <row r="30" spans="1:18" ht="12.75">
      <c r="A30" s="25"/>
      <c r="B30" s="80"/>
      <c r="C30" s="26"/>
      <c r="D30" s="80"/>
      <c r="E30" s="80"/>
      <c r="F30" s="145"/>
      <c r="G30" s="25"/>
      <c r="H30" s="25"/>
      <c r="I30" s="25"/>
      <c r="J30" s="25"/>
      <c r="K30" s="25"/>
      <c r="L30" s="25"/>
      <c r="M30" s="146"/>
      <c r="N30" s="90"/>
      <c r="O30" s="25"/>
      <c r="P30" s="25"/>
      <c r="Q30" s="25"/>
      <c r="R30" s="147"/>
    </row>
    <row r="31" spans="1:18" ht="12.75">
      <c r="A31" s="25"/>
      <c r="B31" s="80"/>
      <c r="C31" s="26"/>
      <c r="D31" s="80"/>
      <c r="E31" s="80"/>
      <c r="F31" s="145"/>
      <c r="G31" s="25"/>
      <c r="H31" s="25"/>
      <c r="I31" s="25"/>
      <c r="J31" s="25"/>
      <c r="K31" s="25"/>
      <c r="L31" s="25"/>
      <c r="M31" s="146"/>
      <c r="N31" s="90"/>
      <c r="O31" s="25"/>
      <c r="P31" s="25"/>
      <c r="Q31" s="25"/>
      <c r="R31" s="147"/>
    </row>
    <row r="32" spans="1:18" ht="12.75">
      <c r="A32" s="25"/>
      <c r="B32" s="80"/>
      <c r="C32" s="26"/>
      <c r="D32" s="80"/>
      <c r="E32" s="80"/>
      <c r="F32" s="145"/>
      <c r="G32" s="25"/>
      <c r="H32" s="25"/>
      <c r="I32" s="25"/>
      <c r="J32" s="25"/>
      <c r="K32" s="25"/>
      <c r="L32" s="25"/>
      <c r="M32" s="146"/>
      <c r="N32" s="90"/>
      <c r="O32" s="25"/>
      <c r="P32" s="25"/>
      <c r="Q32" s="25"/>
      <c r="R32" s="147"/>
    </row>
    <row r="33" spans="1:18" ht="12.75">
      <c r="A33" s="25"/>
      <c r="B33" s="80"/>
      <c r="C33" s="26"/>
      <c r="D33" s="80"/>
      <c r="E33" s="80"/>
      <c r="F33" s="145"/>
      <c r="G33" s="25"/>
      <c r="H33" s="25"/>
      <c r="I33" s="25"/>
      <c r="J33" s="25"/>
      <c r="K33" s="25"/>
      <c r="L33" s="25"/>
      <c r="M33" s="146"/>
      <c r="N33" s="90"/>
      <c r="O33" s="25"/>
      <c r="P33" s="25"/>
      <c r="Q33" s="25"/>
      <c r="R33" s="147"/>
    </row>
  </sheetData>
  <sheetProtection/>
  <conditionalFormatting sqref="O4:O33 F4:F33">
    <cfRule type="cellIs" priority="1" dxfId="62" operator="greaterThanOrEqual" stopIfTrue="1">
      <formula>200</formula>
    </cfRule>
  </conditionalFormatting>
  <conditionalFormatting sqref="G4:L33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>
    <tabColor rgb="FFFFFF00"/>
    <pageSetUpPr fitToPage="1"/>
  </sheetPr>
  <dimension ref="A1:R33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6.7109375" style="0" bestFit="1" customWidth="1"/>
    <col min="4" max="4" width="6.28125" style="1" customWidth="1"/>
    <col min="5" max="5" width="6.57421875" style="1" customWidth="1"/>
    <col min="6" max="6" width="8.1406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7109375" style="1" customWidth="1"/>
    <col min="17" max="17" width="6.8515625" style="1" bestFit="1" customWidth="1"/>
    <col min="18" max="18" width="8.57421875" style="0" bestFit="1" customWidth="1"/>
    <col min="19" max="19" width="6.8515625" style="0" customWidth="1"/>
  </cols>
  <sheetData>
    <row r="1" spans="3:4" ht="12.75">
      <c r="C1" s="14"/>
      <c r="D1" s="15"/>
    </row>
    <row r="2" spans="3:4" ht="12.75">
      <c r="C2" s="16" t="s">
        <v>23</v>
      </c>
      <c r="D2" s="24" t="s">
        <v>477</v>
      </c>
    </row>
    <row r="3" spans="1:18" s="10" customFormat="1" ht="51">
      <c r="A3" s="7"/>
      <c r="B3" s="72" t="s">
        <v>27</v>
      </c>
      <c r="C3" s="17" t="s">
        <v>0</v>
      </c>
      <c r="D3" s="17" t="s">
        <v>1</v>
      </c>
      <c r="E3" s="17" t="s">
        <v>2</v>
      </c>
      <c r="F3" s="18" t="s">
        <v>541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  <c r="O3" s="9" t="s">
        <v>482</v>
      </c>
      <c r="P3" s="39" t="s">
        <v>16</v>
      </c>
      <c r="Q3" s="39" t="s">
        <v>20</v>
      </c>
      <c r="R3" s="84" t="s">
        <v>531</v>
      </c>
    </row>
    <row r="4" spans="1:18" ht="12.75">
      <c r="A4" s="4">
        <v>1</v>
      </c>
      <c r="B4" s="31">
        <v>968</v>
      </c>
      <c r="C4" s="3" t="s">
        <v>526</v>
      </c>
      <c r="D4" s="31" t="s">
        <v>4</v>
      </c>
      <c r="E4" s="31">
        <v>1</v>
      </c>
      <c r="F4" s="5">
        <v>215.83333333333334</v>
      </c>
      <c r="G4" s="4">
        <v>211</v>
      </c>
      <c r="H4" s="4">
        <v>232</v>
      </c>
      <c r="I4" s="4">
        <v>215</v>
      </c>
      <c r="J4" s="4">
        <v>278</v>
      </c>
      <c r="K4" s="4">
        <v>176</v>
      </c>
      <c r="L4" s="4">
        <v>183</v>
      </c>
      <c r="M4" s="6">
        <v>1295</v>
      </c>
      <c r="N4" s="33">
        <v>1301</v>
      </c>
      <c r="O4" s="4">
        <v>102</v>
      </c>
      <c r="P4" s="4" t="s">
        <v>636</v>
      </c>
      <c r="Q4" s="4">
        <v>6</v>
      </c>
      <c r="R4" s="85">
        <v>178.20731707317074</v>
      </c>
    </row>
    <row r="5" spans="1:18" ht="12.75">
      <c r="A5" s="4">
        <v>2</v>
      </c>
      <c r="B5" s="31">
        <v>51</v>
      </c>
      <c r="C5" s="3" t="s">
        <v>678</v>
      </c>
      <c r="D5" s="31" t="s">
        <v>3</v>
      </c>
      <c r="E5" s="31">
        <v>8</v>
      </c>
      <c r="F5" s="5">
        <v>198.33333333333334</v>
      </c>
      <c r="G5" s="4">
        <v>187</v>
      </c>
      <c r="H5" s="4">
        <v>236</v>
      </c>
      <c r="I5" s="4">
        <v>188</v>
      </c>
      <c r="J5" s="4">
        <v>212</v>
      </c>
      <c r="K5" s="4">
        <v>185</v>
      </c>
      <c r="L5" s="4">
        <v>182</v>
      </c>
      <c r="M5" s="6">
        <v>1190</v>
      </c>
      <c r="N5" s="33">
        <v>1238</v>
      </c>
      <c r="O5" s="4">
        <v>54</v>
      </c>
      <c r="P5" s="4" t="s">
        <v>16</v>
      </c>
      <c r="Q5" s="4">
        <v>6</v>
      </c>
      <c r="R5" s="85">
        <v>184.41463414634146</v>
      </c>
    </row>
    <row r="6" spans="1:18" ht="12.75">
      <c r="A6" s="4">
        <v>3</v>
      </c>
      <c r="B6" s="31">
        <v>792</v>
      </c>
      <c r="C6" s="3" t="s">
        <v>567</v>
      </c>
      <c r="D6" s="31" t="s">
        <v>3</v>
      </c>
      <c r="E6" s="31">
        <v>0</v>
      </c>
      <c r="F6" s="5">
        <v>200.33333333333334</v>
      </c>
      <c r="G6" s="4">
        <v>179</v>
      </c>
      <c r="H6" s="4">
        <v>194</v>
      </c>
      <c r="I6" s="4">
        <v>201</v>
      </c>
      <c r="J6" s="4">
        <v>248</v>
      </c>
      <c r="K6" s="4">
        <v>168</v>
      </c>
      <c r="L6" s="4">
        <v>212</v>
      </c>
      <c r="M6" s="6">
        <v>1202</v>
      </c>
      <c r="N6" s="33">
        <v>1202</v>
      </c>
      <c r="O6" s="4">
        <v>80</v>
      </c>
      <c r="P6" s="4" t="s">
        <v>16</v>
      </c>
      <c r="Q6" s="4">
        <v>6</v>
      </c>
      <c r="R6" s="85">
        <v>188.67567567567568</v>
      </c>
    </row>
    <row r="7" spans="1:18" ht="12.75">
      <c r="A7" s="4">
        <v>4</v>
      </c>
      <c r="B7" s="31">
        <v>197</v>
      </c>
      <c r="C7" s="3" t="s">
        <v>627</v>
      </c>
      <c r="D7" s="31" t="s">
        <v>3</v>
      </c>
      <c r="E7" s="31">
        <v>0</v>
      </c>
      <c r="F7" s="5">
        <v>197.5</v>
      </c>
      <c r="G7" s="4">
        <v>216</v>
      </c>
      <c r="H7" s="4">
        <v>184</v>
      </c>
      <c r="I7" s="4">
        <v>177</v>
      </c>
      <c r="J7" s="4">
        <v>235</v>
      </c>
      <c r="K7" s="4">
        <v>209</v>
      </c>
      <c r="L7" s="4">
        <v>164</v>
      </c>
      <c r="M7" s="6">
        <v>1185</v>
      </c>
      <c r="N7" s="33">
        <v>1185</v>
      </c>
      <c r="O7" s="4">
        <v>71</v>
      </c>
      <c r="P7" s="4" t="s">
        <v>16</v>
      </c>
      <c r="Q7" s="4">
        <v>6</v>
      </c>
      <c r="R7" s="85">
        <v>175.86363636363637</v>
      </c>
    </row>
    <row r="8" spans="1:18" ht="12.75">
      <c r="A8" s="4">
        <v>5</v>
      </c>
      <c r="B8" s="31">
        <v>695</v>
      </c>
      <c r="C8" s="3" t="s">
        <v>509</v>
      </c>
      <c r="D8" s="31" t="s">
        <v>4</v>
      </c>
      <c r="E8" s="31">
        <v>10</v>
      </c>
      <c r="F8" s="5">
        <v>184.83333333333334</v>
      </c>
      <c r="G8" s="4">
        <v>206</v>
      </c>
      <c r="H8" s="4">
        <v>132</v>
      </c>
      <c r="I8" s="4">
        <v>180</v>
      </c>
      <c r="J8" s="4">
        <v>201</v>
      </c>
      <c r="K8" s="4">
        <v>212</v>
      </c>
      <c r="L8" s="4">
        <v>178</v>
      </c>
      <c r="M8" s="6">
        <v>1109</v>
      </c>
      <c r="N8" s="33">
        <v>1169</v>
      </c>
      <c r="O8" s="4">
        <v>80</v>
      </c>
      <c r="P8" s="4" t="s">
        <v>636</v>
      </c>
      <c r="Q8" s="4">
        <v>6</v>
      </c>
      <c r="R8" s="85">
        <v>165.03508771929825</v>
      </c>
    </row>
    <row r="9" spans="1:18" ht="12.75">
      <c r="A9" s="4">
        <v>6</v>
      </c>
      <c r="B9" s="31">
        <v>904</v>
      </c>
      <c r="C9" s="3" t="s">
        <v>539</v>
      </c>
      <c r="D9" s="31" t="s">
        <v>4</v>
      </c>
      <c r="E9" s="31">
        <v>1</v>
      </c>
      <c r="F9" s="5">
        <v>194.5</v>
      </c>
      <c r="G9" s="4">
        <v>181</v>
      </c>
      <c r="H9" s="4">
        <v>258</v>
      </c>
      <c r="I9" s="4">
        <v>175</v>
      </c>
      <c r="J9" s="4">
        <v>169</v>
      </c>
      <c r="K9" s="4">
        <v>199</v>
      </c>
      <c r="L9" s="4">
        <v>185</v>
      </c>
      <c r="M9" s="6">
        <v>1167</v>
      </c>
      <c r="N9" s="33">
        <v>1173</v>
      </c>
      <c r="O9" s="4">
        <v>89</v>
      </c>
      <c r="P9" s="4" t="s">
        <v>532</v>
      </c>
      <c r="Q9" s="4">
        <v>6</v>
      </c>
      <c r="R9" s="85">
        <v>177.97142857142856</v>
      </c>
    </row>
    <row r="10" spans="1:18" ht="12.75">
      <c r="A10" s="4">
        <v>7</v>
      </c>
      <c r="B10" s="31">
        <v>626</v>
      </c>
      <c r="C10" s="3" t="s">
        <v>568</v>
      </c>
      <c r="D10" s="31" t="s">
        <v>3</v>
      </c>
      <c r="E10" s="31">
        <v>0</v>
      </c>
      <c r="F10" s="5">
        <v>192.83333333333334</v>
      </c>
      <c r="G10" s="4">
        <v>168</v>
      </c>
      <c r="H10" s="4">
        <v>230</v>
      </c>
      <c r="I10" s="4">
        <v>162</v>
      </c>
      <c r="J10" s="4">
        <v>244</v>
      </c>
      <c r="K10" s="4">
        <v>196</v>
      </c>
      <c r="L10" s="4">
        <v>157</v>
      </c>
      <c r="M10" s="6">
        <v>1157</v>
      </c>
      <c r="N10" s="33">
        <v>1157</v>
      </c>
      <c r="O10" s="4">
        <v>87</v>
      </c>
      <c r="P10" s="4" t="s">
        <v>16</v>
      </c>
      <c r="Q10" s="4">
        <v>6</v>
      </c>
      <c r="R10" s="85">
        <v>206.89811320754717</v>
      </c>
    </row>
    <row r="11" spans="1:18" ht="12.75">
      <c r="A11" s="4">
        <v>8</v>
      </c>
      <c r="B11" s="31">
        <v>907</v>
      </c>
      <c r="C11" s="3" t="s">
        <v>602</v>
      </c>
      <c r="D11" s="31" t="s">
        <v>3</v>
      </c>
      <c r="E11" s="31">
        <v>0</v>
      </c>
      <c r="F11" s="5">
        <v>191.33333333333334</v>
      </c>
      <c r="G11" s="4">
        <v>180</v>
      </c>
      <c r="H11" s="4">
        <v>190</v>
      </c>
      <c r="I11" s="4">
        <v>183</v>
      </c>
      <c r="J11" s="4">
        <v>174</v>
      </c>
      <c r="K11" s="4">
        <v>196</v>
      </c>
      <c r="L11" s="4">
        <v>225</v>
      </c>
      <c r="M11" s="6">
        <v>1148</v>
      </c>
      <c r="N11" s="33">
        <v>1148</v>
      </c>
      <c r="O11" s="4">
        <v>51</v>
      </c>
      <c r="P11" s="4" t="s">
        <v>16</v>
      </c>
      <c r="Q11" s="4">
        <v>6</v>
      </c>
      <c r="R11" s="85">
        <v>187.34375</v>
      </c>
    </row>
    <row r="12" spans="1:18" ht="12.75">
      <c r="A12" s="4">
        <v>9</v>
      </c>
      <c r="B12" s="31">
        <v>783</v>
      </c>
      <c r="C12" s="3" t="s">
        <v>546</v>
      </c>
      <c r="D12" s="31" t="s">
        <v>4</v>
      </c>
      <c r="E12" s="31">
        <v>8</v>
      </c>
      <c r="F12" s="5">
        <v>180.33333333333334</v>
      </c>
      <c r="G12" s="4">
        <v>186</v>
      </c>
      <c r="H12" s="4">
        <v>176</v>
      </c>
      <c r="I12" s="4">
        <v>156</v>
      </c>
      <c r="J12" s="4">
        <v>204</v>
      </c>
      <c r="K12" s="4">
        <v>172</v>
      </c>
      <c r="L12" s="4">
        <v>188</v>
      </c>
      <c r="M12" s="6">
        <v>1082</v>
      </c>
      <c r="N12" s="33">
        <v>1130</v>
      </c>
      <c r="O12" s="4">
        <v>48</v>
      </c>
      <c r="P12" s="4" t="s">
        <v>533</v>
      </c>
      <c r="Q12" s="4">
        <v>6</v>
      </c>
      <c r="R12" s="85">
        <v>177.54819277108433</v>
      </c>
    </row>
    <row r="13" spans="1:18" ht="12.75">
      <c r="A13" s="4">
        <v>10</v>
      </c>
      <c r="B13" s="31">
        <v>744</v>
      </c>
      <c r="C13" s="3" t="s">
        <v>550</v>
      </c>
      <c r="D13" s="31" t="s">
        <v>4</v>
      </c>
      <c r="E13" s="31">
        <v>3</v>
      </c>
      <c r="F13" s="5">
        <v>183.16666666666666</v>
      </c>
      <c r="G13" s="4">
        <v>164</v>
      </c>
      <c r="H13" s="4">
        <v>219</v>
      </c>
      <c r="I13" s="4">
        <v>191</v>
      </c>
      <c r="J13" s="4">
        <v>176</v>
      </c>
      <c r="K13" s="4">
        <v>191</v>
      </c>
      <c r="L13" s="4">
        <v>158</v>
      </c>
      <c r="M13" s="6">
        <v>1099</v>
      </c>
      <c r="N13" s="33">
        <v>1117</v>
      </c>
      <c r="O13" s="4">
        <v>61</v>
      </c>
      <c r="P13" s="4" t="s">
        <v>532</v>
      </c>
      <c r="Q13" s="4">
        <v>6</v>
      </c>
      <c r="R13" s="85">
        <v>176.03846153846155</v>
      </c>
    </row>
    <row r="14" spans="1:18" ht="12.75">
      <c r="A14" s="4">
        <v>11</v>
      </c>
      <c r="B14" s="31">
        <v>778</v>
      </c>
      <c r="C14" s="3" t="s">
        <v>521</v>
      </c>
      <c r="D14" s="31" t="s">
        <v>3</v>
      </c>
      <c r="E14" s="31">
        <v>0</v>
      </c>
      <c r="F14" s="5">
        <v>185.66666666666666</v>
      </c>
      <c r="G14" s="4">
        <v>206</v>
      </c>
      <c r="H14" s="4">
        <v>153</v>
      </c>
      <c r="I14" s="4">
        <v>157</v>
      </c>
      <c r="J14" s="4">
        <v>181</v>
      </c>
      <c r="K14" s="4">
        <v>211</v>
      </c>
      <c r="L14" s="4">
        <v>206</v>
      </c>
      <c r="M14" s="6">
        <v>1114</v>
      </c>
      <c r="N14" s="33">
        <v>1114</v>
      </c>
      <c r="O14" s="4">
        <v>58</v>
      </c>
      <c r="P14" s="4" t="s">
        <v>532</v>
      </c>
      <c r="Q14" s="4">
        <v>6</v>
      </c>
      <c r="R14" s="85">
        <v>180.64</v>
      </c>
    </row>
    <row r="15" spans="1:18" ht="12.75">
      <c r="A15" s="4">
        <v>12</v>
      </c>
      <c r="B15" s="31">
        <v>275</v>
      </c>
      <c r="C15" s="3" t="s">
        <v>626</v>
      </c>
      <c r="D15" s="31" t="s">
        <v>4</v>
      </c>
      <c r="E15" s="31">
        <v>8</v>
      </c>
      <c r="F15" s="5">
        <v>172.33333333333334</v>
      </c>
      <c r="G15" s="4">
        <v>159</v>
      </c>
      <c r="H15" s="4">
        <v>199</v>
      </c>
      <c r="I15" s="4">
        <v>150</v>
      </c>
      <c r="J15" s="4">
        <v>167</v>
      </c>
      <c r="K15" s="4">
        <v>185</v>
      </c>
      <c r="L15" s="4">
        <v>174</v>
      </c>
      <c r="M15" s="6">
        <v>1034</v>
      </c>
      <c r="N15" s="33">
        <v>1082</v>
      </c>
      <c r="O15" s="4">
        <v>49</v>
      </c>
      <c r="P15" s="4" t="s">
        <v>532</v>
      </c>
      <c r="Q15" s="4">
        <v>6</v>
      </c>
      <c r="R15" s="85">
        <v>176.14285714285714</v>
      </c>
    </row>
    <row r="16" spans="1:18" ht="12.75">
      <c r="A16" s="4">
        <v>13</v>
      </c>
      <c r="B16" s="31">
        <v>5003</v>
      </c>
      <c r="C16" s="3" t="s">
        <v>528</v>
      </c>
      <c r="D16" s="31" t="s">
        <v>14</v>
      </c>
      <c r="E16" s="31">
        <v>0</v>
      </c>
      <c r="F16" s="5">
        <v>183.16666666666666</v>
      </c>
      <c r="G16" s="4">
        <v>176</v>
      </c>
      <c r="H16" s="4">
        <v>190</v>
      </c>
      <c r="I16" s="4">
        <v>150</v>
      </c>
      <c r="J16" s="4">
        <v>158</v>
      </c>
      <c r="K16" s="4">
        <v>173</v>
      </c>
      <c r="L16" s="4">
        <v>252</v>
      </c>
      <c r="M16" s="6">
        <v>1099</v>
      </c>
      <c r="N16" s="33">
        <v>1099</v>
      </c>
      <c r="O16" s="4">
        <v>102</v>
      </c>
      <c r="P16" s="4" t="s">
        <v>16</v>
      </c>
      <c r="Q16" s="4">
        <v>6</v>
      </c>
      <c r="R16" s="85" t="s">
        <v>682</v>
      </c>
    </row>
    <row r="17" spans="1:18" ht="12.75">
      <c r="A17" s="4">
        <v>14</v>
      </c>
      <c r="B17" s="31">
        <v>91</v>
      </c>
      <c r="C17" s="3" t="s">
        <v>527</v>
      </c>
      <c r="D17" s="31" t="s">
        <v>3</v>
      </c>
      <c r="E17" s="31">
        <v>8</v>
      </c>
      <c r="F17" s="5">
        <v>168.5</v>
      </c>
      <c r="G17" s="4">
        <v>177</v>
      </c>
      <c r="H17" s="4">
        <v>159</v>
      </c>
      <c r="I17" s="4">
        <v>155</v>
      </c>
      <c r="J17" s="4">
        <v>149</v>
      </c>
      <c r="K17" s="4">
        <v>190</v>
      </c>
      <c r="L17" s="4">
        <v>181</v>
      </c>
      <c r="M17" s="6">
        <v>1011</v>
      </c>
      <c r="N17" s="33">
        <v>1059</v>
      </c>
      <c r="O17" s="4">
        <v>41</v>
      </c>
      <c r="P17" s="4" t="s">
        <v>533</v>
      </c>
      <c r="Q17" s="4">
        <v>6</v>
      </c>
      <c r="R17" s="85">
        <v>180.924</v>
      </c>
    </row>
    <row r="18" spans="1:18" ht="12.75">
      <c r="A18" s="4">
        <v>15</v>
      </c>
      <c r="B18" s="31">
        <v>967</v>
      </c>
      <c r="C18" s="3" t="s">
        <v>508</v>
      </c>
      <c r="D18" s="31" t="s">
        <v>14</v>
      </c>
      <c r="E18" s="31">
        <v>15</v>
      </c>
      <c r="F18" s="5">
        <v>161.5</v>
      </c>
      <c r="G18" s="4">
        <v>157</v>
      </c>
      <c r="H18" s="4">
        <v>146</v>
      </c>
      <c r="I18" s="4">
        <v>162</v>
      </c>
      <c r="J18" s="4">
        <v>198</v>
      </c>
      <c r="K18" s="4">
        <v>134</v>
      </c>
      <c r="L18" s="4">
        <v>172</v>
      </c>
      <c r="M18" s="6">
        <v>969</v>
      </c>
      <c r="N18" s="33">
        <v>1059</v>
      </c>
      <c r="O18" s="4">
        <v>64</v>
      </c>
      <c r="P18" s="4" t="s">
        <v>636</v>
      </c>
      <c r="Q18" s="4">
        <v>6</v>
      </c>
      <c r="R18" s="85">
        <v>138.37209302325581</v>
      </c>
    </row>
    <row r="19" spans="1:18" ht="12.75">
      <c r="A19" s="4">
        <v>16</v>
      </c>
      <c r="B19" s="31">
        <v>83</v>
      </c>
      <c r="C19" s="3" t="s">
        <v>519</v>
      </c>
      <c r="D19" s="31" t="s">
        <v>4</v>
      </c>
      <c r="E19" s="31">
        <v>0</v>
      </c>
      <c r="F19" s="5">
        <v>173.5</v>
      </c>
      <c r="G19" s="4">
        <v>245</v>
      </c>
      <c r="H19" s="4">
        <v>177</v>
      </c>
      <c r="I19" s="4">
        <v>162</v>
      </c>
      <c r="J19" s="4">
        <v>139</v>
      </c>
      <c r="K19" s="4">
        <v>158</v>
      </c>
      <c r="L19" s="4">
        <v>160</v>
      </c>
      <c r="M19" s="6">
        <v>1041</v>
      </c>
      <c r="N19" s="33">
        <v>1041</v>
      </c>
      <c r="O19" s="4">
        <v>106</v>
      </c>
      <c r="P19" s="4" t="s">
        <v>533</v>
      </c>
      <c r="Q19" s="4">
        <v>6</v>
      </c>
      <c r="R19" s="85">
        <v>181.38888888888889</v>
      </c>
    </row>
    <row r="20" spans="1:18" ht="12.75">
      <c r="A20" s="4">
        <v>17</v>
      </c>
      <c r="B20" s="31">
        <v>1072</v>
      </c>
      <c r="C20" s="3" t="s">
        <v>551</v>
      </c>
      <c r="D20" s="31" t="s">
        <v>14</v>
      </c>
      <c r="E20" s="31">
        <v>0</v>
      </c>
      <c r="F20" s="5">
        <v>170</v>
      </c>
      <c r="G20" s="4">
        <v>143</v>
      </c>
      <c r="H20" s="4">
        <v>196</v>
      </c>
      <c r="I20" s="4">
        <v>169</v>
      </c>
      <c r="J20" s="4">
        <v>202</v>
      </c>
      <c r="K20" s="4">
        <v>130</v>
      </c>
      <c r="L20" s="4">
        <v>180</v>
      </c>
      <c r="M20" s="6">
        <v>1020</v>
      </c>
      <c r="N20" s="33">
        <v>1020</v>
      </c>
      <c r="O20" s="4">
        <v>72</v>
      </c>
      <c r="P20" s="4" t="s">
        <v>532</v>
      </c>
      <c r="Q20" s="4">
        <v>6</v>
      </c>
      <c r="R20" s="85">
        <v>0</v>
      </c>
    </row>
    <row r="21" spans="1:18" ht="12.75">
      <c r="A21" s="4">
        <v>18</v>
      </c>
      <c r="B21" s="31">
        <v>906</v>
      </c>
      <c r="C21" s="3" t="s">
        <v>513</v>
      </c>
      <c r="D21" s="31" t="s">
        <v>14</v>
      </c>
      <c r="E21" s="31">
        <v>0</v>
      </c>
      <c r="F21" s="5">
        <v>164.5</v>
      </c>
      <c r="G21" s="4">
        <v>142</v>
      </c>
      <c r="H21" s="4">
        <v>218</v>
      </c>
      <c r="I21" s="4">
        <v>153</v>
      </c>
      <c r="J21" s="4">
        <v>154</v>
      </c>
      <c r="K21" s="4">
        <v>163</v>
      </c>
      <c r="L21" s="4">
        <v>157</v>
      </c>
      <c r="M21" s="6">
        <v>987</v>
      </c>
      <c r="N21" s="33">
        <v>987</v>
      </c>
      <c r="O21" s="4">
        <v>76</v>
      </c>
      <c r="P21" s="4" t="s">
        <v>533</v>
      </c>
      <c r="Q21" s="4">
        <v>6</v>
      </c>
      <c r="R21" s="85">
        <v>160.0392156862745</v>
      </c>
    </row>
    <row r="22" spans="1:18" ht="12.75">
      <c r="A22" s="4">
        <v>19</v>
      </c>
      <c r="B22" s="31">
        <v>905</v>
      </c>
      <c r="C22" s="3" t="s">
        <v>628</v>
      </c>
      <c r="D22" s="31" t="s">
        <v>4</v>
      </c>
      <c r="E22" s="31">
        <v>10</v>
      </c>
      <c r="F22" s="5">
        <v>152.5</v>
      </c>
      <c r="G22" s="4">
        <v>146</v>
      </c>
      <c r="H22" s="4">
        <v>146</v>
      </c>
      <c r="I22" s="4">
        <v>113</v>
      </c>
      <c r="J22" s="4">
        <v>184</v>
      </c>
      <c r="K22" s="4">
        <v>192</v>
      </c>
      <c r="L22" s="4">
        <v>134</v>
      </c>
      <c r="M22" s="6">
        <v>915</v>
      </c>
      <c r="N22" s="33">
        <v>975</v>
      </c>
      <c r="O22" s="4">
        <v>79</v>
      </c>
      <c r="P22" s="4" t="s">
        <v>16</v>
      </c>
      <c r="Q22" s="4">
        <v>6</v>
      </c>
      <c r="R22" s="85">
        <v>167.31645569620252</v>
      </c>
    </row>
    <row r="23" spans="1:18" ht="12.75">
      <c r="A23" s="4">
        <v>20</v>
      </c>
      <c r="B23" s="31">
        <v>809</v>
      </c>
      <c r="C23" s="3" t="s">
        <v>507</v>
      </c>
      <c r="D23" s="31" t="s">
        <v>14</v>
      </c>
      <c r="E23" s="31">
        <v>2</v>
      </c>
      <c r="F23" s="5">
        <v>148.33333333333334</v>
      </c>
      <c r="G23" s="4">
        <v>146</v>
      </c>
      <c r="H23" s="4">
        <v>142</v>
      </c>
      <c r="I23" s="4">
        <v>151</v>
      </c>
      <c r="J23" s="4">
        <v>163</v>
      </c>
      <c r="K23" s="4">
        <v>130</v>
      </c>
      <c r="L23" s="4">
        <v>158</v>
      </c>
      <c r="M23" s="6">
        <v>890</v>
      </c>
      <c r="N23" s="33">
        <v>902</v>
      </c>
      <c r="O23" s="4">
        <v>33</v>
      </c>
      <c r="P23" s="4" t="s">
        <v>532</v>
      </c>
      <c r="Q23" s="4">
        <v>6</v>
      </c>
      <c r="R23" s="85">
        <v>157.13725490196077</v>
      </c>
    </row>
    <row r="24" spans="1:18" ht="12.75">
      <c r="A24" s="25"/>
      <c r="B24" s="80"/>
      <c r="C24" s="26"/>
      <c r="D24" s="80"/>
      <c r="E24" s="80"/>
      <c r="F24" s="145"/>
      <c r="G24" s="25"/>
      <c r="H24" s="25"/>
      <c r="I24" s="25"/>
      <c r="J24" s="25"/>
      <c r="K24" s="25"/>
      <c r="L24" s="25"/>
      <c r="M24" s="146"/>
      <c r="N24" s="90"/>
      <c r="O24" s="25"/>
      <c r="P24" s="25"/>
      <c r="Q24" s="25"/>
      <c r="R24" s="147"/>
    </row>
    <row r="25" spans="1:18" ht="12.75">
      <c r="A25" s="25"/>
      <c r="B25" s="80"/>
      <c r="C25" s="26"/>
      <c r="D25" s="80"/>
      <c r="E25" s="80"/>
      <c r="F25" s="145"/>
      <c r="G25" s="25"/>
      <c r="H25" s="25"/>
      <c r="I25" s="25"/>
      <c r="J25" s="25"/>
      <c r="K25" s="25"/>
      <c r="L25" s="25"/>
      <c r="M25" s="146"/>
      <c r="N25" s="90"/>
      <c r="O25" s="25"/>
      <c r="P25" s="25"/>
      <c r="Q25" s="25"/>
      <c r="R25" s="147"/>
    </row>
    <row r="26" spans="1:18" ht="12.75">
      <c r="A26" s="25"/>
      <c r="B26" s="80"/>
      <c r="C26" s="26"/>
      <c r="D26" s="80"/>
      <c r="E26" s="80"/>
      <c r="F26" s="145"/>
      <c r="G26" s="25"/>
      <c r="H26" s="25"/>
      <c r="I26" s="25"/>
      <c r="J26" s="25"/>
      <c r="K26" s="25"/>
      <c r="L26" s="25"/>
      <c r="M26" s="146"/>
      <c r="N26" s="90"/>
      <c r="O26" s="25"/>
      <c r="P26" s="25"/>
      <c r="Q26" s="25"/>
      <c r="R26" s="147"/>
    </row>
    <row r="27" spans="1:18" ht="12.75">
      <c r="A27" s="25"/>
      <c r="B27" s="80"/>
      <c r="C27" s="26"/>
      <c r="D27" s="80"/>
      <c r="E27" s="80"/>
      <c r="F27" s="145"/>
      <c r="G27" s="25"/>
      <c r="H27" s="25"/>
      <c r="I27" s="25"/>
      <c r="J27" s="25"/>
      <c r="K27" s="25"/>
      <c r="L27" s="25"/>
      <c r="M27" s="146"/>
      <c r="N27" s="90"/>
      <c r="O27" s="25"/>
      <c r="P27" s="25"/>
      <c r="Q27" s="25"/>
      <c r="R27" s="147"/>
    </row>
    <row r="28" spans="1:18" ht="12.75">
      <c r="A28" s="25"/>
      <c r="B28" s="80"/>
      <c r="C28" s="26"/>
      <c r="D28" s="80"/>
      <c r="E28" s="80"/>
      <c r="F28" s="145"/>
      <c r="G28" s="25"/>
      <c r="H28" s="25"/>
      <c r="I28" s="25"/>
      <c r="J28" s="25"/>
      <c r="K28" s="25"/>
      <c r="L28" s="25"/>
      <c r="M28" s="146"/>
      <c r="N28" s="90"/>
      <c r="O28" s="25"/>
      <c r="P28" s="25"/>
      <c r="Q28" s="25"/>
      <c r="R28" s="147"/>
    </row>
    <row r="29" spans="1:18" ht="12.75">
      <c r="A29" s="25"/>
      <c r="B29" s="80"/>
      <c r="C29" s="26"/>
      <c r="D29" s="80"/>
      <c r="E29" s="80"/>
      <c r="F29" s="145"/>
      <c r="G29" s="25"/>
      <c r="H29" s="25"/>
      <c r="I29" s="25"/>
      <c r="J29" s="25"/>
      <c r="K29" s="25"/>
      <c r="L29" s="25"/>
      <c r="M29" s="146"/>
      <c r="N29" s="90"/>
      <c r="O29" s="25"/>
      <c r="P29" s="25"/>
      <c r="Q29" s="25"/>
      <c r="R29" s="147"/>
    </row>
    <row r="30" spans="1:18" ht="12.75">
      <c r="A30" s="25"/>
      <c r="B30" s="80"/>
      <c r="C30" s="26"/>
      <c r="D30" s="80"/>
      <c r="E30" s="80"/>
      <c r="F30" s="145"/>
      <c r="G30" s="25"/>
      <c r="H30" s="25"/>
      <c r="I30" s="25"/>
      <c r="J30" s="25"/>
      <c r="K30" s="25"/>
      <c r="L30" s="25"/>
      <c r="M30" s="146"/>
      <c r="N30" s="90"/>
      <c r="O30" s="25"/>
      <c r="P30" s="25"/>
      <c r="Q30" s="25"/>
      <c r="R30" s="147"/>
    </row>
    <row r="31" spans="1:18" ht="12.75">
      <c r="A31" s="25"/>
      <c r="B31" s="80"/>
      <c r="C31" s="26"/>
      <c r="D31" s="80"/>
      <c r="E31" s="80"/>
      <c r="F31" s="145"/>
      <c r="G31" s="25"/>
      <c r="H31" s="25"/>
      <c r="I31" s="25"/>
      <c r="J31" s="25"/>
      <c r="K31" s="25"/>
      <c r="L31" s="25"/>
      <c r="M31" s="146"/>
      <c r="N31" s="90"/>
      <c r="O31" s="25"/>
      <c r="P31" s="25"/>
      <c r="Q31" s="25"/>
      <c r="R31" s="147"/>
    </row>
    <row r="32" spans="1:18" ht="12.75">
      <c r="A32" s="25"/>
      <c r="B32" s="80"/>
      <c r="C32" s="26"/>
      <c r="D32" s="80"/>
      <c r="E32" s="80"/>
      <c r="F32" s="145"/>
      <c r="G32" s="25"/>
      <c r="H32" s="25"/>
      <c r="I32" s="25"/>
      <c r="J32" s="25"/>
      <c r="K32" s="25"/>
      <c r="L32" s="25"/>
      <c r="M32" s="146"/>
      <c r="N32" s="90"/>
      <c r="O32" s="25"/>
      <c r="P32" s="25"/>
      <c r="Q32" s="25"/>
      <c r="R32" s="147"/>
    </row>
    <row r="33" spans="1:18" ht="12.75">
      <c r="A33" s="25"/>
      <c r="B33" s="80"/>
      <c r="C33" s="26"/>
      <c r="D33" s="80"/>
      <c r="E33" s="80"/>
      <c r="F33" s="145"/>
      <c r="G33" s="25"/>
      <c r="H33" s="25"/>
      <c r="I33" s="25"/>
      <c r="J33" s="25"/>
      <c r="K33" s="25"/>
      <c r="L33" s="25"/>
      <c r="M33" s="146"/>
      <c r="N33" s="90"/>
      <c r="O33" s="25"/>
      <c r="P33" s="25"/>
      <c r="Q33" s="25"/>
      <c r="R33" s="147"/>
    </row>
  </sheetData>
  <sheetProtection/>
  <conditionalFormatting sqref="O4:O33 F4:F33">
    <cfRule type="cellIs" priority="1" dxfId="62" operator="greaterThanOrEqual" stopIfTrue="1">
      <formula>200</formula>
    </cfRule>
  </conditionalFormatting>
  <conditionalFormatting sqref="G4:L33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>
    <tabColor rgb="FFFFFF00"/>
    <pageSetUpPr fitToPage="1"/>
  </sheetPr>
  <dimension ref="A1:R35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6.7109375" style="0" bestFit="1" customWidth="1"/>
    <col min="4" max="4" width="6.28125" style="1" customWidth="1"/>
    <col min="5" max="5" width="6.57421875" style="1" customWidth="1"/>
    <col min="6" max="6" width="8.1406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7109375" style="1" customWidth="1"/>
    <col min="17" max="17" width="6.8515625" style="1" bestFit="1" customWidth="1"/>
    <col min="18" max="18" width="7.8515625" style="0" customWidth="1"/>
    <col min="19" max="19" width="6.8515625" style="0" customWidth="1"/>
  </cols>
  <sheetData>
    <row r="1" spans="3:4" ht="12.75">
      <c r="C1" s="14"/>
      <c r="D1" s="15"/>
    </row>
    <row r="2" spans="3:4" ht="12.75">
      <c r="C2" s="16" t="s">
        <v>24</v>
      </c>
      <c r="D2" s="24" t="s">
        <v>596</v>
      </c>
    </row>
    <row r="3" spans="1:18" s="10" customFormat="1" ht="51">
      <c r="A3" s="7"/>
      <c r="B3" s="72" t="s">
        <v>27</v>
      </c>
      <c r="C3" s="17" t="s">
        <v>0</v>
      </c>
      <c r="D3" s="17" t="s">
        <v>1</v>
      </c>
      <c r="E3" s="17" t="s">
        <v>2</v>
      </c>
      <c r="F3" s="18" t="s">
        <v>541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  <c r="O3" s="9" t="s">
        <v>482</v>
      </c>
      <c r="P3" s="39" t="s">
        <v>16</v>
      </c>
      <c r="Q3" s="39" t="s">
        <v>20</v>
      </c>
      <c r="R3" s="84" t="s">
        <v>531</v>
      </c>
    </row>
    <row r="4" spans="1:18" ht="12.75">
      <c r="A4" s="4">
        <v>1</v>
      </c>
      <c r="B4" s="31">
        <v>626</v>
      </c>
      <c r="C4" s="3" t="s">
        <v>568</v>
      </c>
      <c r="D4" s="31" t="s">
        <v>3</v>
      </c>
      <c r="E4" s="31">
        <v>0</v>
      </c>
      <c r="F4" s="5">
        <v>228.66666666666666</v>
      </c>
      <c r="G4" s="4">
        <v>194</v>
      </c>
      <c r="H4" s="4">
        <v>220</v>
      </c>
      <c r="I4" s="4">
        <v>248</v>
      </c>
      <c r="J4" s="4">
        <v>236</v>
      </c>
      <c r="K4" s="4">
        <v>227</v>
      </c>
      <c r="L4" s="4">
        <v>247</v>
      </c>
      <c r="M4" s="6">
        <v>1372</v>
      </c>
      <c r="N4" s="33">
        <v>1372</v>
      </c>
      <c r="O4" s="4">
        <v>54</v>
      </c>
      <c r="P4" s="4" t="s">
        <v>532</v>
      </c>
      <c r="Q4" s="4">
        <v>7</v>
      </c>
      <c r="R4" s="85">
        <v>206.89811320754717</v>
      </c>
    </row>
    <row r="5" spans="1:18" ht="12.75">
      <c r="A5" s="4">
        <v>2</v>
      </c>
      <c r="B5" s="31">
        <v>621</v>
      </c>
      <c r="C5" s="3" t="s">
        <v>502</v>
      </c>
      <c r="D5" s="31" t="s">
        <v>3</v>
      </c>
      <c r="E5" s="31">
        <v>0</v>
      </c>
      <c r="F5" s="5">
        <v>215.83333333333334</v>
      </c>
      <c r="G5" s="4">
        <v>186</v>
      </c>
      <c r="H5" s="4">
        <v>224</v>
      </c>
      <c r="I5" s="4">
        <v>212</v>
      </c>
      <c r="J5" s="4">
        <v>206</v>
      </c>
      <c r="K5" s="4">
        <v>246</v>
      </c>
      <c r="L5" s="4">
        <v>221</v>
      </c>
      <c r="M5" s="6">
        <v>1295</v>
      </c>
      <c r="N5" s="33">
        <v>1295</v>
      </c>
      <c r="O5" s="4">
        <v>60</v>
      </c>
      <c r="P5" s="4" t="s">
        <v>532</v>
      </c>
      <c r="Q5" s="4">
        <v>7</v>
      </c>
      <c r="R5" s="85">
        <v>189.95192307692307</v>
      </c>
    </row>
    <row r="6" spans="1:18" ht="12.75">
      <c r="A6" s="4">
        <v>3</v>
      </c>
      <c r="B6" s="31">
        <v>286</v>
      </c>
      <c r="C6" s="3" t="s">
        <v>572</v>
      </c>
      <c r="D6" s="31" t="s">
        <v>3</v>
      </c>
      <c r="E6" s="31">
        <v>8</v>
      </c>
      <c r="F6" s="5">
        <v>205.66666666666666</v>
      </c>
      <c r="G6" s="4">
        <v>224</v>
      </c>
      <c r="H6" s="4">
        <v>247</v>
      </c>
      <c r="I6" s="4">
        <v>223</v>
      </c>
      <c r="J6" s="4">
        <v>184</v>
      </c>
      <c r="K6" s="4">
        <v>159</v>
      </c>
      <c r="L6" s="4">
        <v>197</v>
      </c>
      <c r="M6" s="6">
        <v>1234</v>
      </c>
      <c r="N6" s="33">
        <v>1282</v>
      </c>
      <c r="O6" s="4">
        <v>88</v>
      </c>
      <c r="P6" s="4" t="s">
        <v>16</v>
      </c>
      <c r="Q6" s="4">
        <v>7</v>
      </c>
      <c r="R6" s="85">
        <v>191.9496644295302</v>
      </c>
    </row>
    <row r="7" spans="1:18" ht="12.75">
      <c r="A7" s="4">
        <v>4</v>
      </c>
      <c r="B7" s="31">
        <v>787</v>
      </c>
      <c r="C7" s="3" t="s">
        <v>576</v>
      </c>
      <c r="D7" s="31" t="s">
        <v>3</v>
      </c>
      <c r="E7" s="31">
        <v>0</v>
      </c>
      <c r="F7" s="5">
        <v>208.66666666666666</v>
      </c>
      <c r="G7" s="4">
        <v>192</v>
      </c>
      <c r="H7" s="4">
        <v>219</v>
      </c>
      <c r="I7" s="4">
        <v>246</v>
      </c>
      <c r="J7" s="4">
        <v>256</v>
      </c>
      <c r="K7" s="4">
        <v>191</v>
      </c>
      <c r="L7" s="4">
        <v>148</v>
      </c>
      <c r="M7" s="6">
        <v>1252</v>
      </c>
      <c r="N7" s="33">
        <v>1252</v>
      </c>
      <c r="O7" s="4">
        <v>108</v>
      </c>
      <c r="P7" s="4" t="s">
        <v>16</v>
      </c>
      <c r="Q7" s="4">
        <v>7</v>
      </c>
      <c r="R7" s="85">
        <v>181.6390041493776</v>
      </c>
    </row>
    <row r="8" spans="1:18" ht="12.75">
      <c r="A8" s="4">
        <v>5</v>
      </c>
      <c r="B8" s="31">
        <v>929</v>
      </c>
      <c r="C8" s="3" t="s">
        <v>632</v>
      </c>
      <c r="D8" s="31" t="s">
        <v>3</v>
      </c>
      <c r="E8" s="31">
        <v>0</v>
      </c>
      <c r="F8" s="5">
        <v>204.5</v>
      </c>
      <c r="G8" s="4">
        <v>208</v>
      </c>
      <c r="H8" s="4">
        <v>217</v>
      </c>
      <c r="I8" s="4">
        <v>199</v>
      </c>
      <c r="J8" s="4">
        <v>256</v>
      </c>
      <c r="K8" s="4">
        <v>173</v>
      </c>
      <c r="L8" s="4">
        <v>174</v>
      </c>
      <c r="M8" s="6">
        <v>1227</v>
      </c>
      <c r="N8" s="33">
        <v>1227</v>
      </c>
      <c r="O8" s="4">
        <v>83</v>
      </c>
      <c r="P8" s="4" t="s">
        <v>532</v>
      </c>
      <c r="Q8" s="4">
        <v>7</v>
      </c>
      <c r="R8" s="85">
        <v>188.02941176470588</v>
      </c>
    </row>
    <row r="9" spans="1:18" ht="12.75">
      <c r="A9" s="4">
        <v>6</v>
      </c>
      <c r="B9" s="31">
        <v>67</v>
      </c>
      <c r="C9" s="3" t="s">
        <v>545</v>
      </c>
      <c r="D9" s="31" t="s">
        <v>3</v>
      </c>
      <c r="E9" s="31">
        <v>0</v>
      </c>
      <c r="F9" s="5">
        <v>201.83333333333334</v>
      </c>
      <c r="G9" s="4">
        <v>202</v>
      </c>
      <c r="H9" s="4">
        <v>168</v>
      </c>
      <c r="I9" s="4">
        <v>203</v>
      </c>
      <c r="J9" s="4">
        <v>202</v>
      </c>
      <c r="K9" s="4">
        <v>246</v>
      </c>
      <c r="L9" s="4">
        <v>190</v>
      </c>
      <c r="M9" s="6">
        <v>1211</v>
      </c>
      <c r="N9" s="33">
        <v>1211</v>
      </c>
      <c r="O9" s="4">
        <v>78</v>
      </c>
      <c r="P9" s="4" t="s">
        <v>532</v>
      </c>
      <c r="Q9" s="4">
        <v>7</v>
      </c>
      <c r="R9" s="85">
        <v>191.7012987012987</v>
      </c>
    </row>
    <row r="10" spans="1:18" ht="12.75">
      <c r="A10" s="4">
        <v>7</v>
      </c>
      <c r="B10" s="31">
        <v>197</v>
      </c>
      <c r="C10" s="136" t="s">
        <v>627</v>
      </c>
      <c r="D10" s="31" t="s">
        <v>3</v>
      </c>
      <c r="E10" s="31">
        <v>0</v>
      </c>
      <c r="F10" s="5">
        <v>200.66666666666666</v>
      </c>
      <c r="G10" s="4">
        <v>159</v>
      </c>
      <c r="H10" s="4">
        <v>279</v>
      </c>
      <c r="I10" s="4">
        <v>218</v>
      </c>
      <c r="J10" s="4">
        <v>190</v>
      </c>
      <c r="K10" s="4">
        <v>182</v>
      </c>
      <c r="L10" s="4">
        <v>176</v>
      </c>
      <c r="M10" s="6">
        <v>1204</v>
      </c>
      <c r="N10" s="33">
        <v>1204</v>
      </c>
      <c r="O10" s="4">
        <v>120</v>
      </c>
      <c r="P10" s="4" t="s">
        <v>532</v>
      </c>
      <c r="Q10" s="4">
        <v>7</v>
      </c>
      <c r="R10" s="85">
        <v>175.86363636363637</v>
      </c>
    </row>
    <row r="11" spans="1:18" ht="12.75">
      <c r="A11" s="4">
        <v>8</v>
      </c>
      <c r="B11" s="31">
        <v>792</v>
      </c>
      <c r="C11" s="3" t="s">
        <v>567</v>
      </c>
      <c r="D11" s="31" t="s">
        <v>3</v>
      </c>
      <c r="E11" s="31">
        <v>0</v>
      </c>
      <c r="F11" s="5">
        <v>195.16666666666666</v>
      </c>
      <c r="G11" s="4">
        <v>194</v>
      </c>
      <c r="H11" s="4">
        <v>188</v>
      </c>
      <c r="I11" s="4">
        <v>204</v>
      </c>
      <c r="J11" s="4">
        <v>182</v>
      </c>
      <c r="K11" s="4">
        <v>190</v>
      </c>
      <c r="L11" s="4">
        <v>213</v>
      </c>
      <c r="M11" s="6">
        <v>1171</v>
      </c>
      <c r="N11" s="33">
        <v>1171</v>
      </c>
      <c r="O11" s="4">
        <v>31</v>
      </c>
      <c r="P11" s="4" t="s">
        <v>532</v>
      </c>
      <c r="Q11" s="4">
        <v>7</v>
      </c>
      <c r="R11" s="85">
        <v>188.67567567567568</v>
      </c>
    </row>
    <row r="12" spans="1:18" ht="12.75">
      <c r="A12" s="4">
        <v>9</v>
      </c>
      <c r="B12" s="31">
        <v>807</v>
      </c>
      <c r="C12" s="3" t="s">
        <v>504</v>
      </c>
      <c r="D12" s="31" t="s">
        <v>3</v>
      </c>
      <c r="E12" s="31">
        <v>0</v>
      </c>
      <c r="F12" s="5">
        <v>194.5</v>
      </c>
      <c r="G12" s="4">
        <v>186</v>
      </c>
      <c r="H12" s="4">
        <v>174</v>
      </c>
      <c r="I12" s="4">
        <v>245</v>
      </c>
      <c r="J12" s="4">
        <v>211</v>
      </c>
      <c r="K12" s="4">
        <v>181</v>
      </c>
      <c r="L12" s="4">
        <v>170</v>
      </c>
      <c r="M12" s="6">
        <v>1167</v>
      </c>
      <c r="N12" s="33">
        <v>1167</v>
      </c>
      <c r="O12" s="4">
        <v>75</v>
      </c>
      <c r="P12" s="4" t="s">
        <v>636</v>
      </c>
      <c r="Q12" s="4">
        <v>7</v>
      </c>
      <c r="R12" s="85">
        <v>194.83732057416267</v>
      </c>
    </row>
    <row r="13" spans="1:18" ht="12.75">
      <c r="A13" s="4">
        <v>10</v>
      </c>
      <c r="B13" s="31">
        <v>133</v>
      </c>
      <c r="C13" s="3" t="s">
        <v>603</v>
      </c>
      <c r="D13" s="31" t="s">
        <v>3</v>
      </c>
      <c r="E13" s="31">
        <v>0</v>
      </c>
      <c r="F13" s="5">
        <v>193.5</v>
      </c>
      <c r="G13" s="4">
        <v>208</v>
      </c>
      <c r="H13" s="4">
        <v>225</v>
      </c>
      <c r="I13" s="4">
        <v>153</v>
      </c>
      <c r="J13" s="4">
        <v>196</v>
      </c>
      <c r="K13" s="4">
        <v>167</v>
      </c>
      <c r="L13" s="4">
        <v>212</v>
      </c>
      <c r="M13" s="6">
        <v>1161</v>
      </c>
      <c r="N13" s="33">
        <v>1161</v>
      </c>
      <c r="O13" s="4">
        <v>72</v>
      </c>
      <c r="P13" s="4" t="s">
        <v>16</v>
      </c>
      <c r="Q13" s="4">
        <v>7</v>
      </c>
      <c r="R13" s="85">
        <v>185.35714285714286</v>
      </c>
    </row>
    <row r="14" spans="1:18" ht="12.75">
      <c r="A14" s="4">
        <v>11</v>
      </c>
      <c r="B14" s="31">
        <v>77</v>
      </c>
      <c r="C14" s="3" t="s">
        <v>518</v>
      </c>
      <c r="D14" s="31" t="s">
        <v>4</v>
      </c>
      <c r="E14" s="31">
        <v>8</v>
      </c>
      <c r="F14" s="5">
        <v>184.66666666666666</v>
      </c>
      <c r="G14" s="4">
        <v>215</v>
      </c>
      <c r="H14" s="4">
        <v>184</v>
      </c>
      <c r="I14" s="4">
        <v>185</v>
      </c>
      <c r="J14" s="4">
        <v>186</v>
      </c>
      <c r="K14" s="4">
        <v>173</v>
      </c>
      <c r="L14" s="4">
        <v>165</v>
      </c>
      <c r="M14" s="6">
        <v>1108</v>
      </c>
      <c r="N14" s="33">
        <v>1156</v>
      </c>
      <c r="O14" s="4">
        <v>50</v>
      </c>
      <c r="P14" s="4" t="s">
        <v>636</v>
      </c>
      <c r="Q14" s="4">
        <v>7</v>
      </c>
      <c r="R14" s="85">
        <v>170.17543859649123</v>
      </c>
    </row>
    <row r="15" spans="1:18" ht="12.75">
      <c r="A15" s="4">
        <v>12</v>
      </c>
      <c r="B15" s="31">
        <v>32</v>
      </c>
      <c r="C15" s="3" t="s">
        <v>543</v>
      </c>
      <c r="D15" s="31" t="s">
        <v>4</v>
      </c>
      <c r="E15" s="31">
        <v>0</v>
      </c>
      <c r="F15" s="5">
        <v>191.83333333333334</v>
      </c>
      <c r="G15" s="4">
        <v>202</v>
      </c>
      <c r="H15" s="4">
        <v>176</v>
      </c>
      <c r="I15" s="4">
        <v>189</v>
      </c>
      <c r="J15" s="4">
        <v>209</v>
      </c>
      <c r="K15" s="4">
        <v>204</v>
      </c>
      <c r="L15" s="4">
        <v>171</v>
      </c>
      <c r="M15" s="6">
        <v>1151</v>
      </c>
      <c r="N15" s="33">
        <v>1151</v>
      </c>
      <c r="O15" s="4">
        <v>38</v>
      </c>
      <c r="P15" s="4" t="s">
        <v>532</v>
      </c>
      <c r="Q15" s="4">
        <v>7</v>
      </c>
      <c r="R15" s="85">
        <v>184.80733944954127</v>
      </c>
    </row>
    <row r="16" spans="1:18" ht="12.75">
      <c r="A16" s="4">
        <v>13</v>
      </c>
      <c r="B16" s="31">
        <v>69</v>
      </c>
      <c r="C16" s="3" t="s">
        <v>560</v>
      </c>
      <c r="D16" s="31" t="s">
        <v>4</v>
      </c>
      <c r="E16" s="31">
        <v>8</v>
      </c>
      <c r="F16" s="5">
        <v>183.33333333333334</v>
      </c>
      <c r="G16" s="4">
        <v>192</v>
      </c>
      <c r="H16" s="4">
        <v>200</v>
      </c>
      <c r="I16" s="4">
        <v>168</v>
      </c>
      <c r="J16" s="4">
        <v>195</v>
      </c>
      <c r="K16" s="4">
        <v>156</v>
      </c>
      <c r="L16" s="4">
        <v>189</v>
      </c>
      <c r="M16" s="6">
        <v>1100</v>
      </c>
      <c r="N16" s="33">
        <v>1148</v>
      </c>
      <c r="O16" s="4">
        <v>44</v>
      </c>
      <c r="P16" s="4" t="s">
        <v>532</v>
      </c>
      <c r="Q16" s="4">
        <v>7</v>
      </c>
      <c r="R16" s="85">
        <v>169.6829268292683</v>
      </c>
    </row>
    <row r="17" spans="1:18" ht="12.75">
      <c r="A17" s="4">
        <v>14</v>
      </c>
      <c r="B17" s="31">
        <v>150</v>
      </c>
      <c r="C17" s="3" t="s">
        <v>565</v>
      </c>
      <c r="D17" s="31" t="s">
        <v>4</v>
      </c>
      <c r="E17" s="31">
        <v>0</v>
      </c>
      <c r="F17" s="5">
        <v>186.66666666666666</v>
      </c>
      <c r="G17" s="4">
        <v>165</v>
      </c>
      <c r="H17" s="4">
        <v>213</v>
      </c>
      <c r="I17" s="4">
        <v>190</v>
      </c>
      <c r="J17" s="4">
        <v>218</v>
      </c>
      <c r="K17" s="4">
        <v>173</v>
      </c>
      <c r="L17" s="4">
        <v>161</v>
      </c>
      <c r="M17" s="6">
        <v>1120</v>
      </c>
      <c r="N17" s="33">
        <v>1120</v>
      </c>
      <c r="O17" s="4">
        <v>57</v>
      </c>
      <c r="P17" s="4" t="s">
        <v>16</v>
      </c>
      <c r="Q17" s="4">
        <v>7</v>
      </c>
      <c r="R17" s="85">
        <v>181.31372549019608</v>
      </c>
    </row>
    <row r="18" spans="1:18" ht="12.75">
      <c r="A18" s="4">
        <v>15</v>
      </c>
      <c r="B18" s="31">
        <v>1065</v>
      </c>
      <c r="C18" s="3" t="s">
        <v>524</v>
      </c>
      <c r="D18" s="31" t="s">
        <v>4</v>
      </c>
      <c r="E18" s="31">
        <v>3</v>
      </c>
      <c r="F18" s="5">
        <v>180.66666666666666</v>
      </c>
      <c r="G18" s="4">
        <v>188</v>
      </c>
      <c r="H18" s="4">
        <v>187</v>
      </c>
      <c r="I18" s="4">
        <v>189</v>
      </c>
      <c r="J18" s="4">
        <v>169</v>
      </c>
      <c r="K18" s="4">
        <v>180</v>
      </c>
      <c r="L18" s="4">
        <v>171</v>
      </c>
      <c r="M18" s="6">
        <v>1084</v>
      </c>
      <c r="N18" s="33">
        <v>1102</v>
      </c>
      <c r="O18" s="4">
        <v>20</v>
      </c>
      <c r="P18" s="4" t="s">
        <v>636</v>
      </c>
      <c r="Q18" s="4">
        <v>7</v>
      </c>
      <c r="R18" s="85">
        <v>175.2058823529412</v>
      </c>
    </row>
    <row r="19" spans="1:18" ht="12.75">
      <c r="A19" s="4">
        <v>16</v>
      </c>
      <c r="B19" s="31">
        <v>2006</v>
      </c>
      <c r="C19" s="3" t="s">
        <v>680</v>
      </c>
      <c r="D19" s="31" t="s">
        <v>14</v>
      </c>
      <c r="E19" s="31">
        <v>0</v>
      </c>
      <c r="F19" s="5">
        <v>182.16666666666666</v>
      </c>
      <c r="G19" s="4">
        <v>173</v>
      </c>
      <c r="H19" s="4">
        <v>158</v>
      </c>
      <c r="I19" s="4">
        <v>188</v>
      </c>
      <c r="J19" s="4">
        <v>213</v>
      </c>
      <c r="K19" s="4">
        <v>191</v>
      </c>
      <c r="L19" s="4">
        <v>170</v>
      </c>
      <c r="M19" s="6">
        <v>1093</v>
      </c>
      <c r="N19" s="33">
        <v>1093</v>
      </c>
      <c r="O19" s="4">
        <v>55</v>
      </c>
      <c r="P19" s="4" t="s">
        <v>16</v>
      </c>
      <c r="Q19" s="4">
        <v>7</v>
      </c>
      <c r="R19" s="85" t="s">
        <v>697</v>
      </c>
    </row>
    <row r="20" spans="1:18" ht="12.75">
      <c r="A20" s="4">
        <v>17</v>
      </c>
      <c r="B20" s="31">
        <v>203</v>
      </c>
      <c r="C20" s="3" t="s">
        <v>570</v>
      </c>
      <c r="D20" s="31" t="s">
        <v>3</v>
      </c>
      <c r="E20" s="31">
        <v>0</v>
      </c>
      <c r="F20" s="5">
        <v>181.5</v>
      </c>
      <c r="G20" s="4">
        <v>235</v>
      </c>
      <c r="H20" s="4">
        <v>194</v>
      </c>
      <c r="I20" s="4">
        <v>152</v>
      </c>
      <c r="J20" s="4">
        <v>161</v>
      </c>
      <c r="K20" s="4">
        <v>173</v>
      </c>
      <c r="L20" s="4">
        <v>174</v>
      </c>
      <c r="M20" s="6">
        <v>1089</v>
      </c>
      <c r="N20" s="33">
        <v>1089</v>
      </c>
      <c r="O20" s="4">
        <v>83</v>
      </c>
      <c r="P20" s="4" t="s">
        <v>16</v>
      </c>
      <c r="Q20" s="4">
        <v>7</v>
      </c>
      <c r="R20" s="85">
        <v>189.28855721393035</v>
      </c>
    </row>
    <row r="21" spans="1:18" ht="12.75">
      <c r="A21" s="4">
        <v>18</v>
      </c>
      <c r="B21" s="31">
        <v>88</v>
      </c>
      <c r="C21" s="3" t="s">
        <v>525</v>
      </c>
      <c r="D21" s="31" t="s">
        <v>4</v>
      </c>
      <c r="E21" s="31">
        <v>0</v>
      </c>
      <c r="F21" s="5">
        <v>181</v>
      </c>
      <c r="G21" s="4">
        <v>215</v>
      </c>
      <c r="H21" s="4">
        <v>157</v>
      </c>
      <c r="I21" s="4">
        <v>192</v>
      </c>
      <c r="J21" s="4">
        <v>181</v>
      </c>
      <c r="K21" s="4">
        <v>189</v>
      </c>
      <c r="L21" s="4">
        <v>152</v>
      </c>
      <c r="M21" s="6">
        <v>1086</v>
      </c>
      <c r="N21" s="33">
        <v>1086</v>
      </c>
      <c r="O21" s="4">
        <v>63</v>
      </c>
      <c r="P21" s="4" t="s">
        <v>532</v>
      </c>
      <c r="Q21" s="4">
        <v>7</v>
      </c>
      <c r="R21" s="85">
        <v>182.03246753246754</v>
      </c>
    </row>
    <row r="22" spans="1:18" ht="12.75">
      <c r="A22" s="4">
        <v>19</v>
      </c>
      <c r="B22" s="31">
        <v>971</v>
      </c>
      <c r="C22" s="3" t="s">
        <v>599</v>
      </c>
      <c r="D22" s="31" t="s">
        <v>4</v>
      </c>
      <c r="E22" s="31">
        <v>0</v>
      </c>
      <c r="F22" s="5">
        <v>179.16666666666666</v>
      </c>
      <c r="G22" s="4">
        <v>199</v>
      </c>
      <c r="H22" s="4">
        <v>177</v>
      </c>
      <c r="I22" s="4">
        <v>149</v>
      </c>
      <c r="J22" s="4">
        <v>194</v>
      </c>
      <c r="K22" s="4">
        <v>186</v>
      </c>
      <c r="L22" s="4">
        <v>170</v>
      </c>
      <c r="M22" s="6">
        <v>1075</v>
      </c>
      <c r="N22" s="33">
        <v>1075</v>
      </c>
      <c r="O22" s="4">
        <v>50</v>
      </c>
      <c r="P22" s="4" t="s">
        <v>16</v>
      </c>
      <c r="Q22" s="4">
        <v>7</v>
      </c>
      <c r="R22" s="85">
        <v>179.58139534883722</v>
      </c>
    </row>
    <row r="23" spans="1:18" ht="12.75">
      <c r="A23" s="4">
        <v>20</v>
      </c>
      <c r="B23" s="31">
        <v>1036</v>
      </c>
      <c r="C23" s="3" t="s">
        <v>693</v>
      </c>
      <c r="D23" s="31" t="s">
        <v>14</v>
      </c>
      <c r="E23" s="31">
        <v>4</v>
      </c>
      <c r="F23" s="5">
        <v>170.33333333333334</v>
      </c>
      <c r="G23" s="4">
        <v>157</v>
      </c>
      <c r="H23" s="4">
        <v>188</v>
      </c>
      <c r="I23" s="4">
        <v>184</v>
      </c>
      <c r="J23" s="4">
        <v>165</v>
      </c>
      <c r="K23" s="4">
        <v>159</v>
      </c>
      <c r="L23" s="4">
        <v>169</v>
      </c>
      <c r="M23" s="6">
        <v>1022</v>
      </c>
      <c r="N23" s="33">
        <v>1046</v>
      </c>
      <c r="O23" s="4">
        <v>31</v>
      </c>
      <c r="P23" s="4" t="s">
        <v>16</v>
      </c>
      <c r="Q23" s="4">
        <v>7</v>
      </c>
      <c r="R23" s="85">
        <v>154.27777777777777</v>
      </c>
    </row>
    <row r="24" spans="1:18" ht="12.75">
      <c r="A24" s="4">
        <v>21</v>
      </c>
      <c r="B24" s="31">
        <v>953</v>
      </c>
      <c r="C24" s="3" t="s">
        <v>574</v>
      </c>
      <c r="D24" s="31" t="s">
        <v>14</v>
      </c>
      <c r="E24" s="31">
        <v>0</v>
      </c>
      <c r="F24" s="5">
        <v>172.83333333333334</v>
      </c>
      <c r="G24" s="4">
        <v>186</v>
      </c>
      <c r="H24" s="4">
        <v>154</v>
      </c>
      <c r="I24" s="4">
        <v>179</v>
      </c>
      <c r="J24" s="4">
        <v>167</v>
      </c>
      <c r="K24" s="4">
        <v>188</v>
      </c>
      <c r="L24" s="4">
        <v>163</v>
      </c>
      <c r="M24" s="6">
        <v>1037</v>
      </c>
      <c r="N24" s="33">
        <v>1037</v>
      </c>
      <c r="O24" s="4">
        <v>34</v>
      </c>
      <c r="P24" s="4" t="s">
        <v>16</v>
      </c>
      <c r="Q24" s="4">
        <v>7</v>
      </c>
      <c r="R24" s="85">
        <v>163.63636363636363</v>
      </c>
    </row>
    <row r="25" spans="1:18" ht="12.75">
      <c r="A25" s="4">
        <v>22</v>
      </c>
      <c r="B25" s="31">
        <v>204</v>
      </c>
      <c r="C25" s="3" t="s">
        <v>569</v>
      </c>
      <c r="D25" s="31" t="s">
        <v>4</v>
      </c>
      <c r="E25" s="31">
        <v>8</v>
      </c>
      <c r="F25" s="5">
        <v>156</v>
      </c>
      <c r="G25" s="4">
        <v>181</v>
      </c>
      <c r="H25" s="4">
        <v>173</v>
      </c>
      <c r="I25" s="4">
        <v>128</v>
      </c>
      <c r="J25" s="4">
        <v>169</v>
      </c>
      <c r="K25" s="4">
        <v>136</v>
      </c>
      <c r="L25" s="4">
        <v>149</v>
      </c>
      <c r="M25" s="6">
        <v>936</v>
      </c>
      <c r="N25" s="33">
        <v>984</v>
      </c>
      <c r="O25" s="4">
        <v>53</v>
      </c>
      <c r="P25" s="4" t="s">
        <v>16</v>
      </c>
      <c r="Q25" s="4">
        <v>7</v>
      </c>
      <c r="R25" s="85">
        <v>177.2434210526316</v>
      </c>
    </row>
    <row r="26" spans="1:18" ht="12.75">
      <c r="A26" s="4">
        <v>23</v>
      </c>
      <c r="B26" s="31">
        <v>1163</v>
      </c>
      <c r="C26" s="3" t="s">
        <v>681</v>
      </c>
      <c r="D26" s="31" t="s">
        <v>14</v>
      </c>
      <c r="E26" s="31">
        <v>0</v>
      </c>
      <c r="F26" s="5">
        <v>162</v>
      </c>
      <c r="G26" s="4">
        <v>150</v>
      </c>
      <c r="H26" s="4">
        <v>150</v>
      </c>
      <c r="I26" s="4">
        <v>123</v>
      </c>
      <c r="J26" s="4">
        <v>204</v>
      </c>
      <c r="K26" s="4">
        <v>174</v>
      </c>
      <c r="L26" s="4">
        <v>171</v>
      </c>
      <c r="M26" s="6">
        <v>972</v>
      </c>
      <c r="N26" s="33">
        <v>972</v>
      </c>
      <c r="O26" s="4">
        <v>81</v>
      </c>
      <c r="P26" s="4" t="s">
        <v>16</v>
      </c>
      <c r="Q26" s="4">
        <v>7</v>
      </c>
      <c r="R26" s="85" t="s">
        <v>698</v>
      </c>
    </row>
    <row r="27" spans="1:18" ht="12.75">
      <c r="A27" s="4">
        <v>24</v>
      </c>
      <c r="B27" s="31">
        <v>1164</v>
      </c>
      <c r="C27" s="3" t="s">
        <v>679</v>
      </c>
      <c r="D27" s="31" t="s">
        <v>14</v>
      </c>
      <c r="E27" s="31">
        <v>8</v>
      </c>
      <c r="F27" s="5">
        <v>152.16666666666666</v>
      </c>
      <c r="G27" s="4">
        <v>159</v>
      </c>
      <c r="H27" s="4">
        <v>154</v>
      </c>
      <c r="I27" s="4">
        <v>132</v>
      </c>
      <c r="J27" s="4">
        <v>154</v>
      </c>
      <c r="K27" s="4">
        <v>168</v>
      </c>
      <c r="L27" s="4">
        <v>146</v>
      </c>
      <c r="M27" s="6">
        <v>913</v>
      </c>
      <c r="N27" s="33">
        <v>961</v>
      </c>
      <c r="O27" s="4">
        <v>36</v>
      </c>
      <c r="P27" s="4" t="s">
        <v>16</v>
      </c>
      <c r="Q27" s="4">
        <v>7</v>
      </c>
      <c r="R27" s="85" t="s">
        <v>696</v>
      </c>
    </row>
    <row r="28" spans="1:18" ht="12.75">
      <c r="A28" s="4">
        <v>25</v>
      </c>
      <c r="B28" s="31">
        <v>2007</v>
      </c>
      <c r="C28" s="3" t="s">
        <v>692</v>
      </c>
      <c r="D28" s="31" t="s">
        <v>14</v>
      </c>
      <c r="E28" s="31">
        <v>15</v>
      </c>
      <c r="F28" s="5">
        <v>141.5</v>
      </c>
      <c r="G28" s="4">
        <v>84</v>
      </c>
      <c r="H28" s="4">
        <v>146</v>
      </c>
      <c r="I28" s="4">
        <v>182</v>
      </c>
      <c r="J28" s="4">
        <v>164</v>
      </c>
      <c r="K28" s="4">
        <v>147</v>
      </c>
      <c r="L28" s="4">
        <v>126</v>
      </c>
      <c r="M28" s="6">
        <v>849</v>
      </c>
      <c r="N28" s="33">
        <v>939</v>
      </c>
      <c r="O28" s="4">
        <v>98</v>
      </c>
      <c r="P28" s="4" t="s">
        <v>16</v>
      </c>
      <c r="Q28" s="4">
        <v>7</v>
      </c>
      <c r="R28" s="85" t="s">
        <v>695</v>
      </c>
    </row>
    <row r="29" spans="1:18" ht="12.75">
      <c r="A29" s="4">
        <v>26</v>
      </c>
      <c r="B29" s="31">
        <v>954</v>
      </c>
      <c r="C29" s="3" t="s">
        <v>575</v>
      </c>
      <c r="D29" s="31" t="s">
        <v>14</v>
      </c>
      <c r="E29" s="31">
        <v>15</v>
      </c>
      <c r="F29" s="5">
        <v>138.33333333333334</v>
      </c>
      <c r="G29" s="4">
        <v>151</v>
      </c>
      <c r="H29" s="4">
        <v>141</v>
      </c>
      <c r="I29" s="4">
        <v>153</v>
      </c>
      <c r="J29" s="4">
        <v>99</v>
      </c>
      <c r="K29" s="4">
        <v>150</v>
      </c>
      <c r="L29" s="4">
        <v>136</v>
      </c>
      <c r="M29" s="6">
        <v>830</v>
      </c>
      <c r="N29" s="33">
        <v>920</v>
      </c>
      <c r="O29" s="4">
        <v>54</v>
      </c>
      <c r="P29" s="4" t="s">
        <v>16</v>
      </c>
      <c r="Q29" s="4">
        <v>7</v>
      </c>
      <c r="R29" s="85">
        <v>136.59375</v>
      </c>
    </row>
    <row r="30" spans="1:18" ht="12.75">
      <c r="A30" s="4">
        <v>27</v>
      </c>
      <c r="B30" s="31">
        <v>1087</v>
      </c>
      <c r="C30" s="3" t="s">
        <v>512</v>
      </c>
      <c r="D30" s="31" t="s">
        <v>14</v>
      </c>
      <c r="E30" s="31">
        <v>15</v>
      </c>
      <c r="F30" s="5">
        <v>137.16666666666666</v>
      </c>
      <c r="G30" s="4">
        <v>134</v>
      </c>
      <c r="H30" s="4">
        <v>148</v>
      </c>
      <c r="I30" s="4">
        <v>119</v>
      </c>
      <c r="J30" s="4">
        <v>151</v>
      </c>
      <c r="K30" s="4">
        <v>127</v>
      </c>
      <c r="L30" s="4">
        <v>144</v>
      </c>
      <c r="M30" s="6">
        <v>823</v>
      </c>
      <c r="N30" s="33">
        <v>913</v>
      </c>
      <c r="O30" s="4">
        <v>32</v>
      </c>
      <c r="P30" s="4" t="s">
        <v>532</v>
      </c>
      <c r="Q30" s="4">
        <v>7</v>
      </c>
      <c r="R30" s="85">
        <v>131.71428571428572</v>
      </c>
    </row>
    <row r="31" spans="1:18" ht="12.75">
      <c r="A31" s="159">
        <v>28</v>
      </c>
      <c r="B31" s="160">
        <v>149</v>
      </c>
      <c r="C31" s="161" t="s">
        <v>566</v>
      </c>
      <c r="D31" s="160" t="s">
        <v>14</v>
      </c>
      <c r="E31" s="160">
        <v>9</v>
      </c>
      <c r="F31" s="162">
        <v>141.33333333333334</v>
      </c>
      <c r="G31" s="159">
        <v>135</v>
      </c>
      <c r="H31" s="159">
        <v>138</v>
      </c>
      <c r="I31" s="159">
        <v>171</v>
      </c>
      <c r="J31" s="159">
        <v>153</v>
      </c>
      <c r="K31" s="159">
        <v>118</v>
      </c>
      <c r="L31" s="159">
        <v>133</v>
      </c>
      <c r="M31" s="163">
        <v>848</v>
      </c>
      <c r="N31" s="164">
        <v>902</v>
      </c>
      <c r="O31" s="159">
        <v>53</v>
      </c>
      <c r="P31" s="159" t="s">
        <v>16</v>
      </c>
      <c r="Q31" s="159">
        <v>7</v>
      </c>
      <c r="R31" s="165">
        <v>148.32</v>
      </c>
    </row>
    <row r="32" spans="1:18" ht="12.75">
      <c r="A32" s="4">
        <v>29</v>
      </c>
      <c r="B32" s="31">
        <v>1045</v>
      </c>
      <c r="C32" s="3" t="s">
        <v>577</v>
      </c>
      <c r="D32" s="31" t="s">
        <v>14</v>
      </c>
      <c r="E32" s="31">
        <v>0</v>
      </c>
      <c r="F32" s="5">
        <v>148</v>
      </c>
      <c r="G32" s="4">
        <v>160</v>
      </c>
      <c r="H32" s="4">
        <v>150</v>
      </c>
      <c r="I32" s="4">
        <v>126</v>
      </c>
      <c r="J32" s="4">
        <v>146</v>
      </c>
      <c r="K32" s="4">
        <v>141</v>
      </c>
      <c r="L32" s="4">
        <v>165</v>
      </c>
      <c r="M32" s="6">
        <v>888</v>
      </c>
      <c r="N32" s="33">
        <v>888</v>
      </c>
      <c r="O32" s="4">
        <v>39</v>
      </c>
      <c r="P32" s="4" t="s">
        <v>16</v>
      </c>
      <c r="Q32" s="4">
        <v>7</v>
      </c>
      <c r="R32" s="85">
        <v>164.4</v>
      </c>
    </row>
    <row r="33" spans="1:18" ht="12.75">
      <c r="A33" s="25"/>
      <c r="B33" s="80"/>
      <c r="C33" s="26"/>
      <c r="D33" s="80"/>
      <c r="E33" s="80"/>
      <c r="F33" s="145"/>
      <c r="G33" s="25"/>
      <c r="H33" s="25"/>
      <c r="I33" s="25"/>
      <c r="J33" s="25"/>
      <c r="K33" s="25"/>
      <c r="L33" s="25"/>
      <c r="M33" s="146"/>
      <c r="N33" s="90"/>
      <c r="O33" s="25"/>
      <c r="P33" s="25"/>
      <c r="Q33" s="25"/>
      <c r="R33" s="147"/>
    </row>
    <row r="34" ht="12.75">
      <c r="C34" s="88"/>
    </row>
    <row r="35" ht="12.75">
      <c r="C35" s="152"/>
    </row>
  </sheetData>
  <sheetProtection/>
  <conditionalFormatting sqref="O4:O33 F4:F33">
    <cfRule type="cellIs" priority="1" dxfId="62" operator="greaterThanOrEqual" stopIfTrue="1">
      <formula>200</formula>
    </cfRule>
  </conditionalFormatting>
  <conditionalFormatting sqref="G4:L33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6">
    <tabColor rgb="FFFFFF00"/>
    <pageSetUpPr fitToPage="1"/>
  </sheetPr>
  <dimension ref="A1:R33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6.7109375" style="0" bestFit="1" customWidth="1"/>
    <col min="4" max="4" width="6.28125" style="1" customWidth="1"/>
    <col min="5" max="5" width="6.57421875" style="1" customWidth="1"/>
    <col min="6" max="6" width="8.1406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7109375" style="1" customWidth="1"/>
    <col min="17" max="17" width="6.8515625" style="1" bestFit="1" customWidth="1"/>
    <col min="18" max="18" width="8.57421875" style="0" bestFit="1" customWidth="1"/>
    <col min="19" max="19" width="6.8515625" style="0" customWidth="1"/>
  </cols>
  <sheetData>
    <row r="1" spans="3:4" ht="12.75">
      <c r="C1" s="14"/>
      <c r="D1" s="15"/>
    </row>
    <row r="2" spans="3:4" ht="12.75">
      <c r="C2" s="16" t="s">
        <v>25</v>
      </c>
      <c r="D2" s="24" t="s">
        <v>478</v>
      </c>
    </row>
    <row r="3" spans="1:18" s="10" customFormat="1" ht="51">
      <c r="A3" s="7"/>
      <c r="B3" s="72" t="s">
        <v>27</v>
      </c>
      <c r="C3" s="17" t="s">
        <v>0</v>
      </c>
      <c r="D3" s="17" t="s">
        <v>1</v>
      </c>
      <c r="E3" s="17" t="s">
        <v>2</v>
      </c>
      <c r="F3" s="18" t="s">
        <v>541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  <c r="O3" s="9" t="s">
        <v>482</v>
      </c>
      <c r="P3" s="39" t="s">
        <v>16</v>
      </c>
      <c r="Q3" s="39" t="s">
        <v>20</v>
      </c>
      <c r="R3" s="84" t="s">
        <v>531</v>
      </c>
    </row>
    <row r="4" spans="1:18" ht="12.75">
      <c r="A4" s="4">
        <v>1</v>
      </c>
      <c r="B4" s="31">
        <v>602</v>
      </c>
      <c r="C4" s="3" t="s">
        <v>578</v>
      </c>
      <c r="D4" s="31" t="s">
        <v>3</v>
      </c>
      <c r="E4" s="31">
        <v>0</v>
      </c>
      <c r="F4" s="5">
        <v>221.16666666666666</v>
      </c>
      <c r="G4" s="4">
        <v>190</v>
      </c>
      <c r="H4" s="4">
        <v>241</v>
      </c>
      <c r="I4" s="4">
        <v>299</v>
      </c>
      <c r="J4" s="4">
        <v>197</v>
      </c>
      <c r="K4" s="4">
        <v>184</v>
      </c>
      <c r="L4" s="4">
        <v>216</v>
      </c>
      <c r="M4" s="6">
        <v>1327</v>
      </c>
      <c r="N4" s="33">
        <v>1327</v>
      </c>
      <c r="O4" s="4">
        <v>115</v>
      </c>
      <c r="P4" s="4" t="s">
        <v>16</v>
      </c>
      <c r="Q4" s="4">
        <v>8</v>
      </c>
      <c r="R4" s="85">
        <v>197.51470588235293</v>
      </c>
    </row>
    <row r="5" spans="1:18" ht="12.75">
      <c r="A5" s="4">
        <v>2</v>
      </c>
      <c r="B5" s="31">
        <v>133</v>
      </c>
      <c r="C5" s="3" t="s">
        <v>603</v>
      </c>
      <c r="D5" s="31" t="s">
        <v>3</v>
      </c>
      <c r="E5" s="31">
        <v>0</v>
      </c>
      <c r="F5" s="5">
        <v>202</v>
      </c>
      <c r="G5" s="4">
        <v>196</v>
      </c>
      <c r="H5" s="4">
        <v>244</v>
      </c>
      <c r="I5" s="4">
        <v>223</v>
      </c>
      <c r="J5" s="4">
        <v>163</v>
      </c>
      <c r="K5" s="4">
        <v>198</v>
      </c>
      <c r="L5" s="4">
        <v>188</v>
      </c>
      <c r="M5" s="6">
        <v>1212</v>
      </c>
      <c r="N5" s="33">
        <v>1212</v>
      </c>
      <c r="O5" s="4">
        <v>81</v>
      </c>
      <c r="P5" s="4" t="s">
        <v>532</v>
      </c>
      <c r="Q5" s="4">
        <v>8</v>
      </c>
      <c r="R5" s="85">
        <v>185.35714285714286</v>
      </c>
    </row>
    <row r="6" spans="1:18" ht="12.75">
      <c r="A6" s="4">
        <v>3</v>
      </c>
      <c r="B6" s="31">
        <v>51</v>
      </c>
      <c r="C6" s="3" t="s">
        <v>678</v>
      </c>
      <c r="D6" s="31" t="s">
        <v>3</v>
      </c>
      <c r="E6" s="31">
        <v>8</v>
      </c>
      <c r="F6" s="5">
        <v>193.83333333333334</v>
      </c>
      <c r="G6" s="4">
        <v>167</v>
      </c>
      <c r="H6" s="4">
        <v>188</v>
      </c>
      <c r="I6" s="4">
        <v>208</v>
      </c>
      <c r="J6" s="4">
        <v>181</v>
      </c>
      <c r="K6" s="4">
        <v>222</v>
      </c>
      <c r="L6" s="4">
        <v>197</v>
      </c>
      <c r="M6" s="6">
        <v>1163</v>
      </c>
      <c r="N6" s="33">
        <v>1211</v>
      </c>
      <c r="O6" s="4">
        <v>55</v>
      </c>
      <c r="P6" s="4" t="s">
        <v>532</v>
      </c>
      <c r="Q6" s="4">
        <v>8</v>
      </c>
      <c r="R6" s="85">
        <v>184.41463414634146</v>
      </c>
    </row>
    <row r="7" spans="1:18" ht="12.75">
      <c r="A7" s="4">
        <v>4</v>
      </c>
      <c r="B7" s="31">
        <v>9</v>
      </c>
      <c r="C7" s="3" t="s">
        <v>620</v>
      </c>
      <c r="D7" s="31" t="s">
        <v>3</v>
      </c>
      <c r="E7" s="31">
        <v>0</v>
      </c>
      <c r="F7" s="5">
        <v>201</v>
      </c>
      <c r="G7" s="4">
        <v>174</v>
      </c>
      <c r="H7" s="4">
        <v>188</v>
      </c>
      <c r="I7" s="4">
        <v>212</v>
      </c>
      <c r="J7" s="4">
        <v>179</v>
      </c>
      <c r="K7" s="4">
        <v>219</v>
      </c>
      <c r="L7" s="4">
        <v>234</v>
      </c>
      <c r="M7" s="6">
        <v>1206</v>
      </c>
      <c r="N7" s="33">
        <v>1206</v>
      </c>
      <c r="O7" s="4">
        <v>60</v>
      </c>
      <c r="P7" s="4" t="s">
        <v>533</v>
      </c>
      <c r="Q7" s="4">
        <v>8</v>
      </c>
      <c r="R7" s="85">
        <v>188.98850574712642</v>
      </c>
    </row>
    <row r="8" spans="1:18" ht="12.75">
      <c r="A8" s="4">
        <v>5</v>
      </c>
      <c r="B8" s="31">
        <v>971</v>
      </c>
      <c r="C8" s="3" t="s">
        <v>599</v>
      </c>
      <c r="D8" s="31" t="s">
        <v>4</v>
      </c>
      <c r="E8" s="31">
        <v>0</v>
      </c>
      <c r="F8" s="5">
        <v>200.66666666666666</v>
      </c>
      <c r="G8" s="4">
        <v>183</v>
      </c>
      <c r="H8" s="4">
        <v>189</v>
      </c>
      <c r="I8" s="4">
        <v>215</v>
      </c>
      <c r="J8" s="4">
        <v>188</v>
      </c>
      <c r="K8" s="4">
        <v>182</v>
      </c>
      <c r="L8" s="4">
        <v>247</v>
      </c>
      <c r="M8" s="6">
        <v>1204</v>
      </c>
      <c r="N8" s="33">
        <v>1204</v>
      </c>
      <c r="O8" s="4">
        <v>65</v>
      </c>
      <c r="P8" s="4" t="s">
        <v>532</v>
      </c>
      <c r="Q8" s="4">
        <v>8</v>
      </c>
      <c r="R8" s="85">
        <v>179.58139534883722</v>
      </c>
    </row>
    <row r="9" spans="1:18" ht="12.75">
      <c r="A9" s="4">
        <v>6</v>
      </c>
      <c r="B9" s="31">
        <v>841</v>
      </c>
      <c r="C9" s="3" t="s">
        <v>555</v>
      </c>
      <c r="D9" s="31" t="s">
        <v>4</v>
      </c>
      <c r="E9" s="31">
        <v>0</v>
      </c>
      <c r="F9" s="5">
        <v>196.33333333333334</v>
      </c>
      <c r="G9" s="4">
        <v>175</v>
      </c>
      <c r="H9" s="4">
        <v>265</v>
      </c>
      <c r="I9" s="4">
        <v>193</v>
      </c>
      <c r="J9" s="4">
        <v>195</v>
      </c>
      <c r="K9" s="4">
        <v>191</v>
      </c>
      <c r="L9" s="4">
        <v>159</v>
      </c>
      <c r="M9" s="6">
        <v>1178</v>
      </c>
      <c r="N9" s="33">
        <v>1178</v>
      </c>
      <c r="O9" s="4">
        <v>106</v>
      </c>
      <c r="P9" s="4" t="s">
        <v>533</v>
      </c>
      <c r="Q9" s="4">
        <v>8</v>
      </c>
      <c r="R9" s="85">
        <v>181.02739726027397</v>
      </c>
    </row>
    <row r="10" spans="1:18" ht="12.75">
      <c r="A10" s="4">
        <v>7</v>
      </c>
      <c r="B10" s="31">
        <v>203</v>
      </c>
      <c r="C10" s="3" t="s">
        <v>570</v>
      </c>
      <c r="D10" s="31" t="s">
        <v>3</v>
      </c>
      <c r="E10" s="31">
        <v>0</v>
      </c>
      <c r="F10" s="5">
        <v>195.5</v>
      </c>
      <c r="G10" s="4">
        <v>187</v>
      </c>
      <c r="H10" s="4">
        <v>196</v>
      </c>
      <c r="I10" s="4">
        <v>217</v>
      </c>
      <c r="J10" s="4">
        <v>209</v>
      </c>
      <c r="K10" s="4">
        <v>158</v>
      </c>
      <c r="L10" s="4">
        <v>206</v>
      </c>
      <c r="M10" s="6">
        <v>1173</v>
      </c>
      <c r="N10" s="33">
        <v>1173</v>
      </c>
      <c r="O10" s="4">
        <v>59</v>
      </c>
      <c r="P10" s="4" t="s">
        <v>532</v>
      </c>
      <c r="Q10" s="4">
        <v>8</v>
      </c>
      <c r="R10" s="85">
        <v>189.28855721393035</v>
      </c>
    </row>
    <row r="11" spans="1:18" ht="12.75">
      <c r="A11" s="4">
        <v>8</v>
      </c>
      <c r="B11" s="31">
        <v>91</v>
      </c>
      <c r="C11" s="3" t="s">
        <v>527</v>
      </c>
      <c r="D11" s="31" t="s">
        <v>3</v>
      </c>
      <c r="E11" s="31">
        <v>8</v>
      </c>
      <c r="F11" s="5">
        <v>183.33333333333334</v>
      </c>
      <c r="G11" s="4">
        <v>245</v>
      </c>
      <c r="H11" s="4">
        <v>171</v>
      </c>
      <c r="I11" s="4">
        <v>159</v>
      </c>
      <c r="J11" s="4">
        <v>204</v>
      </c>
      <c r="K11" s="4">
        <v>167</v>
      </c>
      <c r="L11" s="4">
        <v>154</v>
      </c>
      <c r="M11" s="6">
        <v>1100</v>
      </c>
      <c r="N11" s="33">
        <v>1148</v>
      </c>
      <c r="O11" s="4">
        <v>91</v>
      </c>
      <c r="P11" s="4" t="s">
        <v>636</v>
      </c>
      <c r="Q11" s="4">
        <v>8</v>
      </c>
      <c r="R11" s="85">
        <v>180.924</v>
      </c>
    </row>
    <row r="12" spans="1:18" ht="12.75">
      <c r="A12" s="4">
        <v>9</v>
      </c>
      <c r="B12" s="31">
        <v>83</v>
      </c>
      <c r="C12" s="3" t="s">
        <v>519</v>
      </c>
      <c r="D12" s="31" t="s">
        <v>4</v>
      </c>
      <c r="E12" s="31">
        <v>0</v>
      </c>
      <c r="F12" s="5">
        <v>189.66666666666666</v>
      </c>
      <c r="G12" s="4">
        <v>158</v>
      </c>
      <c r="H12" s="4">
        <v>207</v>
      </c>
      <c r="I12" s="4">
        <v>178</v>
      </c>
      <c r="J12" s="4">
        <v>206</v>
      </c>
      <c r="K12" s="4">
        <v>165</v>
      </c>
      <c r="L12" s="4">
        <v>224</v>
      </c>
      <c r="M12" s="6">
        <v>1138</v>
      </c>
      <c r="N12" s="33">
        <v>1138</v>
      </c>
      <c r="O12" s="4">
        <v>66</v>
      </c>
      <c r="P12" s="4" t="s">
        <v>636</v>
      </c>
      <c r="Q12" s="4">
        <v>8</v>
      </c>
      <c r="R12" s="85">
        <v>181.38888888888889</v>
      </c>
    </row>
    <row r="13" spans="1:18" ht="12.75">
      <c r="A13" s="4">
        <v>10</v>
      </c>
      <c r="B13" s="31">
        <v>953</v>
      </c>
      <c r="C13" s="3" t="s">
        <v>574</v>
      </c>
      <c r="D13" s="31" t="s">
        <v>14</v>
      </c>
      <c r="E13" s="31">
        <v>0</v>
      </c>
      <c r="F13" s="5">
        <v>185.16666666666666</v>
      </c>
      <c r="G13" s="4">
        <v>201</v>
      </c>
      <c r="H13" s="4">
        <v>203</v>
      </c>
      <c r="I13" s="4">
        <v>202</v>
      </c>
      <c r="J13" s="4">
        <v>185</v>
      </c>
      <c r="K13" s="4">
        <v>162</v>
      </c>
      <c r="L13" s="4">
        <v>158</v>
      </c>
      <c r="M13" s="6">
        <v>1111</v>
      </c>
      <c r="N13" s="33">
        <v>1111</v>
      </c>
      <c r="O13" s="4">
        <v>45</v>
      </c>
      <c r="P13" s="4" t="s">
        <v>532</v>
      </c>
      <c r="Q13" s="4">
        <v>8</v>
      </c>
      <c r="R13" s="85">
        <v>163.63636363636363</v>
      </c>
    </row>
    <row r="14" spans="1:18" ht="12.75">
      <c r="A14" s="4">
        <v>11</v>
      </c>
      <c r="B14" s="31">
        <v>1071</v>
      </c>
      <c r="C14" s="3" t="s">
        <v>629</v>
      </c>
      <c r="D14" s="31" t="s">
        <v>14</v>
      </c>
      <c r="E14" s="31">
        <v>1</v>
      </c>
      <c r="F14" s="5">
        <v>184.16666666666666</v>
      </c>
      <c r="G14" s="4">
        <v>161</v>
      </c>
      <c r="H14" s="4">
        <v>186</v>
      </c>
      <c r="I14" s="4">
        <v>222</v>
      </c>
      <c r="J14" s="4">
        <v>140</v>
      </c>
      <c r="K14" s="4">
        <v>215</v>
      </c>
      <c r="L14" s="4">
        <v>181</v>
      </c>
      <c r="M14" s="6">
        <v>1105</v>
      </c>
      <c r="N14" s="33">
        <v>1111</v>
      </c>
      <c r="O14" s="4">
        <v>82</v>
      </c>
      <c r="P14" s="4" t="s">
        <v>16</v>
      </c>
      <c r="Q14" s="4">
        <v>8</v>
      </c>
      <c r="R14" s="85">
        <v>158</v>
      </c>
    </row>
    <row r="15" spans="1:18" ht="12.75">
      <c r="A15" s="4">
        <v>12</v>
      </c>
      <c r="B15" s="31">
        <v>1074</v>
      </c>
      <c r="C15" s="3" t="s">
        <v>694</v>
      </c>
      <c r="D15" s="31" t="s">
        <v>14</v>
      </c>
      <c r="E15" s="31">
        <v>0</v>
      </c>
      <c r="F15" s="5">
        <v>180.83333333333334</v>
      </c>
      <c r="G15" s="4">
        <v>199</v>
      </c>
      <c r="H15" s="4">
        <v>167</v>
      </c>
      <c r="I15" s="4">
        <v>189</v>
      </c>
      <c r="J15" s="4">
        <v>182</v>
      </c>
      <c r="K15" s="4">
        <v>138</v>
      </c>
      <c r="L15" s="4">
        <v>210</v>
      </c>
      <c r="M15" s="6">
        <v>1085</v>
      </c>
      <c r="N15" s="33">
        <v>1085</v>
      </c>
      <c r="O15" s="4">
        <v>72</v>
      </c>
      <c r="P15" s="4" t="s">
        <v>16</v>
      </c>
      <c r="Q15" s="4">
        <v>8</v>
      </c>
      <c r="R15" s="85" t="s">
        <v>699</v>
      </c>
    </row>
    <row r="16" spans="1:18" ht="12.75">
      <c r="A16" s="4">
        <v>13</v>
      </c>
      <c r="B16" s="31">
        <v>744</v>
      </c>
      <c r="C16" s="3" t="s">
        <v>550</v>
      </c>
      <c r="D16" s="31" t="s">
        <v>4</v>
      </c>
      <c r="E16" s="31">
        <v>3</v>
      </c>
      <c r="F16" s="5">
        <v>176.5</v>
      </c>
      <c r="G16" s="4">
        <v>139</v>
      </c>
      <c r="H16" s="4">
        <v>192</v>
      </c>
      <c r="I16" s="4">
        <v>175</v>
      </c>
      <c r="J16" s="4">
        <v>191</v>
      </c>
      <c r="K16" s="4">
        <v>190</v>
      </c>
      <c r="L16" s="4">
        <v>172</v>
      </c>
      <c r="M16" s="6">
        <v>1059</v>
      </c>
      <c r="N16" s="33">
        <v>1077</v>
      </c>
      <c r="O16" s="4">
        <v>53</v>
      </c>
      <c r="P16" s="4" t="s">
        <v>533</v>
      </c>
      <c r="Q16" s="4">
        <v>8</v>
      </c>
      <c r="R16" s="85">
        <v>176.03846153846155</v>
      </c>
    </row>
    <row r="17" spans="1:18" ht="12.75">
      <c r="A17" s="4">
        <v>14</v>
      </c>
      <c r="B17" s="31">
        <v>869</v>
      </c>
      <c r="C17" s="3" t="s">
        <v>523</v>
      </c>
      <c r="D17" s="31" t="s">
        <v>14</v>
      </c>
      <c r="E17" s="31">
        <v>0</v>
      </c>
      <c r="F17" s="5">
        <v>174.5</v>
      </c>
      <c r="G17" s="4">
        <v>175</v>
      </c>
      <c r="H17" s="4">
        <v>181</v>
      </c>
      <c r="I17" s="4">
        <v>181</v>
      </c>
      <c r="J17" s="4">
        <v>185</v>
      </c>
      <c r="K17" s="4">
        <v>190</v>
      </c>
      <c r="L17" s="4">
        <v>135</v>
      </c>
      <c r="M17" s="6">
        <v>1047</v>
      </c>
      <c r="N17" s="33">
        <v>1047</v>
      </c>
      <c r="O17" s="4">
        <v>55</v>
      </c>
      <c r="P17" s="4" t="s">
        <v>532</v>
      </c>
      <c r="Q17" s="4">
        <v>8</v>
      </c>
      <c r="R17" s="85">
        <v>159.32432432432432</v>
      </c>
    </row>
    <row r="18" spans="1:18" ht="12.75">
      <c r="A18" s="4">
        <v>15</v>
      </c>
      <c r="B18" s="31">
        <v>870</v>
      </c>
      <c r="C18" s="3" t="s">
        <v>503</v>
      </c>
      <c r="D18" s="31" t="s">
        <v>4</v>
      </c>
      <c r="E18" s="31">
        <v>8</v>
      </c>
      <c r="F18" s="5">
        <v>165.16666666666666</v>
      </c>
      <c r="G18" s="4">
        <v>144</v>
      </c>
      <c r="H18" s="4">
        <v>169</v>
      </c>
      <c r="I18" s="4">
        <v>188</v>
      </c>
      <c r="J18" s="4">
        <v>176</v>
      </c>
      <c r="K18" s="4">
        <v>169</v>
      </c>
      <c r="L18" s="4">
        <v>145</v>
      </c>
      <c r="M18" s="6">
        <v>991</v>
      </c>
      <c r="N18" s="33">
        <v>1039</v>
      </c>
      <c r="O18" s="4">
        <v>44</v>
      </c>
      <c r="P18" s="4" t="s">
        <v>533</v>
      </c>
      <c r="Q18" s="4">
        <v>8</v>
      </c>
      <c r="R18" s="85">
        <v>169.93939393939394</v>
      </c>
    </row>
    <row r="19" spans="1:18" ht="12.75">
      <c r="A19" s="4">
        <v>16</v>
      </c>
      <c r="B19" s="31">
        <v>204</v>
      </c>
      <c r="C19" s="3" t="s">
        <v>569</v>
      </c>
      <c r="D19" s="31" t="s">
        <v>4</v>
      </c>
      <c r="E19" s="31">
        <v>8</v>
      </c>
      <c r="F19" s="5">
        <v>164.16666666666666</v>
      </c>
      <c r="G19" s="4">
        <v>151</v>
      </c>
      <c r="H19" s="4">
        <v>173</v>
      </c>
      <c r="I19" s="4">
        <v>200</v>
      </c>
      <c r="J19" s="4">
        <v>144</v>
      </c>
      <c r="K19" s="4">
        <v>167</v>
      </c>
      <c r="L19" s="4">
        <v>150</v>
      </c>
      <c r="M19" s="6">
        <v>985</v>
      </c>
      <c r="N19" s="33">
        <v>1033</v>
      </c>
      <c r="O19" s="4">
        <v>56</v>
      </c>
      <c r="P19" s="4" t="s">
        <v>532</v>
      </c>
      <c r="Q19" s="4">
        <v>8</v>
      </c>
      <c r="R19" s="85">
        <v>177.2434210526316</v>
      </c>
    </row>
    <row r="20" spans="1:18" ht="12.75">
      <c r="A20" s="4">
        <v>17</v>
      </c>
      <c r="B20" s="31">
        <v>905</v>
      </c>
      <c r="C20" s="3" t="s">
        <v>628</v>
      </c>
      <c r="D20" s="31" t="s">
        <v>4</v>
      </c>
      <c r="E20" s="31">
        <v>10</v>
      </c>
      <c r="F20" s="5">
        <v>156.16666666666666</v>
      </c>
      <c r="G20" s="4">
        <v>162</v>
      </c>
      <c r="H20" s="4">
        <v>149</v>
      </c>
      <c r="I20" s="4">
        <v>147</v>
      </c>
      <c r="J20" s="4">
        <v>165</v>
      </c>
      <c r="K20" s="4">
        <v>165</v>
      </c>
      <c r="L20" s="4">
        <v>149</v>
      </c>
      <c r="M20" s="6">
        <v>937</v>
      </c>
      <c r="N20" s="33">
        <v>997</v>
      </c>
      <c r="O20" s="4">
        <v>18</v>
      </c>
      <c r="P20" s="4" t="s">
        <v>532</v>
      </c>
      <c r="Q20" s="4">
        <v>8</v>
      </c>
      <c r="R20" s="85">
        <v>167.31645569620252</v>
      </c>
    </row>
    <row r="21" spans="1:18" ht="12.75">
      <c r="A21" s="4">
        <v>18</v>
      </c>
      <c r="B21" s="31">
        <v>865</v>
      </c>
      <c r="C21" s="3" t="s">
        <v>652</v>
      </c>
      <c r="D21" s="31" t="s">
        <v>14</v>
      </c>
      <c r="E21" s="31">
        <v>0</v>
      </c>
      <c r="F21" s="5">
        <v>165.5</v>
      </c>
      <c r="G21" s="4">
        <v>188</v>
      </c>
      <c r="H21" s="4">
        <v>134</v>
      </c>
      <c r="I21" s="4">
        <v>168</v>
      </c>
      <c r="J21" s="4">
        <v>182</v>
      </c>
      <c r="K21" s="4">
        <v>143</v>
      </c>
      <c r="L21" s="4">
        <v>178</v>
      </c>
      <c r="M21" s="6">
        <v>993</v>
      </c>
      <c r="N21" s="33">
        <v>993</v>
      </c>
      <c r="O21" s="4">
        <v>54</v>
      </c>
      <c r="P21" s="4" t="s">
        <v>16</v>
      </c>
      <c r="Q21" s="4">
        <v>8</v>
      </c>
      <c r="R21" s="85">
        <v>161.34545454545454</v>
      </c>
    </row>
    <row r="22" spans="1:18" ht="12.75">
      <c r="A22" s="4">
        <v>19</v>
      </c>
      <c r="B22" s="31">
        <v>758</v>
      </c>
      <c r="C22" s="3" t="s">
        <v>529</v>
      </c>
      <c r="D22" s="31" t="s">
        <v>14</v>
      </c>
      <c r="E22" s="31">
        <v>8</v>
      </c>
      <c r="F22" s="5">
        <v>155</v>
      </c>
      <c r="G22" s="4">
        <v>168</v>
      </c>
      <c r="H22" s="4">
        <v>179</v>
      </c>
      <c r="I22" s="4">
        <v>144</v>
      </c>
      <c r="J22" s="4">
        <v>138</v>
      </c>
      <c r="K22" s="4">
        <v>136</v>
      </c>
      <c r="L22" s="4">
        <v>165</v>
      </c>
      <c r="M22" s="6">
        <v>930</v>
      </c>
      <c r="N22" s="33">
        <v>978</v>
      </c>
      <c r="O22" s="4">
        <v>43</v>
      </c>
      <c r="P22" s="4" t="s">
        <v>532</v>
      </c>
      <c r="Q22" s="4">
        <v>8</v>
      </c>
      <c r="R22" s="85">
        <v>152.21428571428572</v>
      </c>
    </row>
    <row r="23" spans="1:18" ht="12.75">
      <c r="A23" s="4">
        <v>20</v>
      </c>
      <c r="B23" s="31">
        <v>809</v>
      </c>
      <c r="C23" s="3" t="s">
        <v>507</v>
      </c>
      <c r="D23" s="31" t="s">
        <v>14</v>
      </c>
      <c r="E23" s="31">
        <v>2</v>
      </c>
      <c r="F23" s="5">
        <v>158.5</v>
      </c>
      <c r="G23" s="4">
        <v>161</v>
      </c>
      <c r="H23" s="4">
        <v>188</v>
      </c>
      <c r="I23" s="4">
        <v>143</v>
      </c>
      <c r="J23" s="4">
        <v>121</v>
      </c>
      <c r="K23" s="4">
        <v>170</v>
      </c>
      <c r="L23" s="4">
        <v>168</v>
      </c>
      <c r="M23" s="6">
        <v>951</v>
      </c>
      <c r="N23" s="33">
        <v>963</v>
      </c>
      <c r="O23" s="4">
        <v>67</v>
      </c>
      <c r="P23" s="4" t="s">
        <v>533</v>
      </c>
      <c r="Q23" s="4">
        <v>8</v>
      </c>
      <c r="R23" s="85">
        <v>157.13725490196077</v>
      </c>
    </row>
    <row r="24" spans="1:18" ht="12.75">
      <c r="A24" s="4">
        <v>21</v>
      </c>
      <c r="B24" s="31">
        <v>1045</v>
      </c>
      <c r="C24" s="3" t="s">
        <v>577</v>
      </c>
      <c r="D24" s="31" t="s">
        <v>14</v>
      </c>
      <c r="E24" s="31">
        <v>0</v>
      </c>
      <c r="F24" s="5">
        <v>157.33333333333334</v>
      </c>
      <c r="G24" s="4">
        <v>173</v>
      </c>
      <c r="H24" s="4">
        <v>126</v>
      </c>
      <c r="I24" s="4">
        <v>149</v>
      </c>
      <c r="J24" s="4">
        <v>136</v>
      </c>
      <c r="K24" s="4">
        <v>130</v>
      </c>
      <c r="L24" s="4">
        <v>230</v>
      </c>
      <c r="M24" s="6">
        <v>944</v>
      </c>
      <c r="N24" s="33">
        <v>944</v>
      </c>
      <c r="O24" s="4">
        <v>104</v>
      </c>
      <c r="P24" s="4" t="s">
        <v>532</v>
      </c>
      <c r="Q24" s="4">
        <v>8</v>
      </c>
      <c r="R24" s="85">
        <v>164.4</v>
      </c>
    </row>
    <row r="25" spans="1:18" ht="12.75">
      <c r="A25" s="4">
        <v>22</v>
      </c>
      <c r="B25" s="31">
        <v>1163</v>
      </c>
      <c r="C25" s="3" t="s">
        <v>681</v>
      </c>
      <c r="D25" s="31" t="s">
        <v>14</v>
      </c>
      <c r="E25" s="31">
        <v>3</v>
      </c>
      <c r="F25" s="5">
        <v>147.83333333333334</v>
      </c>
      <c r="G25" s="4">
        <v>148</v>
      </c>
      <c r="H25" s="4">
        <v>156</v>
      </c>
      <c r="I25" s="4">
        <v>122</v>
      </c>
      <c r="J25" s="4">
        <v>164</v>
      </c>
      <c r="K25" s="4">
        <v>132</v>
      </c>
      <c r="L25" s="4">
        <v>165</v>
      </c>
      <c r="M25" s="6">
        <v>887</v>
      </c>
      <c r="N25" s="33">
        <v>905</v>
      </c>
      <c r="O25" s="4">
        <v>43</v>
      </c>
      <c r="P25" s="4" t="s">
        <v>532</v>
      </c>
      <c r="Q25" s="4">
        <v>8</v>
      </c>
      <c r="R25" s="85" t="s">
        <v>700</v>
      </c>
    </row>
    <row r="26" spans="1:18" ht="12.75">
      <c r="A26" s="4">
        <v>23</v>
      </c>
      <c r="B26" s="31">
        <v>906</v>
      </c>
      <c r="C26" s="3" t="s">
        <v>513</v>
      </c>
      <c r="D26" s="31" t="s">
        <v>14</v>
      </c>
      <c r="E26" s="31">
        <v>0</v>
      </c>
      <c r="F26" s="5">
        <v>148.33333333333334</v>
      </c>
      <c r="G26" s="4">
        <v>151</v>
      </c>
      <c r="H26" s="4">
        <v>132</v>
      </c>
      <c r="I26" s="4">
        <v>171</v>
      </c>
      <c r="J26" s="4">
        <v>154</v>
      </c>
      <c r="K26" s="4">
        <v>137</v>
      </c>
      <c r="L26" s="4">
        <v>145</v>
      </c>
      <c r="M26" s="6">
        <v>890</v>
      </c>
      <c r="N26" s="33">
        <v>890</v>
      </c>
      <c r="O26" s="4">
        <v>39</v>
      </c>
      <c r="P26" s="4" t="s">
        <v>636</v>
      </c>
      <c r="Q26" s="4">
        <v>8</v>
      </c>
      <c r="R26" s="85">
        <v>160.0392156862745</v>
      </c>
    </row>
    <row r="27" spans="1:18" ht="12.75">
      <c r="A27" s="25"/>
      <c r="B27" s="80"/>
      <c r="C27" s="26"/>
      <c r="D27" s="80"/>
      <c r="E27" s="80"/>
      <c r="F27" s="145"/>
      <c r="G27" s="25"/>
      <c r="H27" s="25"/>
      <c r="I27" s="25"/>
      <c r="J27" s="25"/>
      <c r="K27" s="25"/>
      <c r="L27" s="25"/>
      <c r="M27" s="146"/>
      <c r="N27" s="90"/>
      <c r="O27" s="25"/>
      <c r="P27" s="25"/>
      <c r="Q27" s="25"/>
      <c r="R27" s="147"/>
    </row>
    <row r="28" spans="1:18" ht="12.75">
      <c r="A28" s="25"/>
      <c r="B28" s="80"/>
      <c r="C28" s="26"/>
      <c r="D28" s="80"/>
      <c r="E28" s="80"/>
      <c r="F28" s="145"/>
      <c r="G28" s="25"/>
      <c r="H28" s="25"/>
      <c r="I28" s="25"/>
      <c r="J28" s="25"/>
      <c r="K28" s="25"/>
      <c r="L28" s="25"/>
      <c r="M28" s="146"/>
      <c r="N28" s="90"/>
      <c r="O28" s="25"/>
      <c r="P28" s="25"/>
      <c r="Q28" s="25"/>
      <c r="R28" s="147"/>
    </row>
    <row r="29" spans="1:18" ht="12.75">
      <c r="A29" s="25"/>
      <c r="B29" s="80"/>
      <c r="C29" s="26"/>
      <c r="D29" s="80"/>
      <c r="E29" s="80"/>
      <c r="F29" s="145"/>
      <c r="G29" s="25"/>
      <c r="H29" s="25"/>
      <c r="I29" s="25"/>
      <c r="J29" s="25"/>
      <c r="K29" s="25"/>
      <c r="L29" s="25"/>
      <c r="M29" s="146"/>
      <c r="N29" s="90"/>
      <c r="O29" s="25"/>
      <c r="P29" s="25"/>
      <c r="Q29" s="25"/>
      <c r="R29" s="147"/>
    </row>
    <row r="30" spans="1:18" ht="12.75">
      <c r="A30" s="25"/>
      <c r="B30" s="80"/>
      <c r="C30" s="26"/>
      <c r="D30" s="80"/>
      <c r="E30" s="80"/>
      <c r="F30" s="145"/>
      <c r="G30" s="25"/>
      <c r="H30" s="25"/>
      <c r="I30" s="25"/>
      <c r="J30" s="25"/>
      <c r="K30" s="25"/>
      <c r="L30" s="25"/>
      <c r="M30" s="146"/>
      <c r="N30" s="90"/>
      <c r="O30" s="25"/>
      <c r="P30" s="25"/>
      <c r="Q30" s="25"/>
      <c r="R30" s="147"/>
    </row>
    <row r="31" spans="1:18" ht="12.75">
      <c r="A31" s="25"/>
      <c r="B31" s="80"/>
      <c r="C31" s="26"/>
      <c r="D31" s="80"/>
      <c r="E31" s="80"/>
      <c r="F31" s="145"/>
      <c r="G31" s="25"/>
      <c r="H31" s="25"/>
      <c r="I31" s="25"/>
      <c r="J31" s="25"/>
      <c r="K31" s="25"/>
      <c r="L31" s="25"/>
      <c r="M31" s="146"/>
      <c r="N31" s="90"/>
      <c r="O31" s="25"/>
      <c r="P31" s="25"/>
      <c r="Q31" s="25"/>
      <c r="R31" s="147"/>
    </row>
    <row r="32" spans="1:18" ht="12.75">
      <c r="A32" s="25"/>
      <c r="B32" s="80"/>
      <c r="C32" s="26"/>
      <c r="D32" s="80"/>
      <c r="E32" s="80"/>
      <c r="F32" s="145"/>
      <c r="G32" s="25"/>
      <c r="H32" s="25"/>
      <c r="I32" s="25"/>
      <c r="J32" s="25"/>
      <c r="K32" s="25"/>
      <c r="L32" s="25"/>
      <c r="M32" s="146"/>
      <c r="N32" s="90"/>
      <c r="O32" s="25"/>
      <c r="P32" s="25"/>
      <c r="Q32" s="25"/>
      <c r="R32" s="147"/>
    </row>
    <row r="33" spans="1:18" ht="12.75">
      <c r="A33" s="25"/>
      <c r="B33" s="80"/>
      <c r="C33" s="26"/>
      <c r="D33" s="80"/>
      <c r="E33" s="80"/>
      <c r="F33" s="145"/>
      <c r="G33" s="25"/>
      <c r="H33" s="25"/>
      <c r="I33" s="25"/>
      <c r="J33" s="25"/>
      <c r="K33" s="25"/>
      <c r="L33" s="25"/>
      <c r="M33" s="146"/>
      <c r="N33" s="90"/>
      <c r="O33" s="25"/>
      <c r="P33" s="25"/>
      <c r="Q33" s="25"/>
      <c r="R33" s="147"/>
    </row>
  </sheetData>
  <sheetProtection/>
  <conditionalFormatting sqref="O4:O33 F4:F33">
    <cfRule type="cellIs" priority="1" dxfId="62" operator="greaterThanOrEqual" stopIfTrue="1">
      <formula>200</formula>
    </cfRule>
  </conditionalFormatting>
  <conditionalFormatting sqref="G4:L33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7">
    <tabColor rgb="FFFFFF00"/>
  </sheetPr>
  <dimension ref="A1:R33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6.7109375" style="0" bestFit="1" customWidth="1"/>
    <col min="4" max="4" width="6.28125" style="1" customWidth="1"/>
    <col min="5" max="5" width="6.57421875" style="1" customWidth="1"/>
    <col min="6" max="6" width="8.1406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7109375" style="1" customWidth="1"/>
    <col min="17" max="17" width="6.8515625" style="1" bestFit="1" customWidth="1"/>
    <col min="18" max="18" width="7.7109375" style="0" customWidth="1"/>
    <col min="19" max="19" width="6.8515625" style="0" customWidth="1"/>
  </cols>
  <sheetData>
    <row r="1" spans="3:4" ht="12.75">
      <c r="C1" s="14"/>
      <c r="D1" s="15"/>
    </row>
    <row r="2" spans="3:4" ht="12.75">
      <c r="C2" s="16" t="s">
        <v>26</v>
      </c>
      <c r="D2" s="24" t="s">
        <v>479</v>
      </c>
    </row>
    <row r="3" spans="1:18" s="10" customFormat="1" ht="51">
      <c r="A3" s="7"/>
      <c r="B3" s="72" t="s">
        <v>27</v>
      </c>
      <c r="C3" s="17" t="s">
        <v>0</v>
      </c>
      <c r="D3" s="17" t="s">
        <v>1</v>
      </c>
      <c r="E3" s="17" t="s">
        <v>2</v>
      </c>
      <c r="F3" s="18" t="s">
        <v>541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  <c r="O3" s="9" t="s">
        <v>482</v>
      </c>
      <c r="P3" s="39" t="s">
        <v>16</v>
      </c>
      <c r="Q3" s="39" t="s">
        <v>20</v>
      </c>
      <c r="R3" s="84" t="s">
        <v>531</v>
      </c>
    </row>
    <row r="4" spans="1:18" ht="12.75">
      <c r="A4" s="4">
        <v>1</v>
      </c>
      <c r="B4" s="31" t="s">
        <v>639</v>
      </c>
      <c r="C4" s="3"/>
      <c r="D4" s="31" t="s">
        <v>639</v>
      </c>
      <c r="E4" s="31" t="s">
        <v>639</v>
      </c>
      <c r="F4" s="5">
        <v>0</v>
      </c>
      <c r="G4" s="4"/>
      <c r="H4" s="4"/>
      <c r="I4" s="4"/>
      <c r="J4" s="4"/>
      <c r="K4" s="4"/>
      <c r="L4" s="4"/>
      <c r="M4" s="6" t="s">
        <v>639</v>
      </c>
      <c r="N4" s="33">
        <v>0</v>
      </c>
      <c r="O4" s="4" t="s">
        <v>639</v>
      </c>
      <c r="P4" s="4"/>
      <c r="Q4" s="4">
        <v>9</v>
      </c>
      <c r="R4" s="85" t="s">
        <v>639</v>
      </c>
    </row>
    <row r="5" spans="1:18" ht="12.75">
      <c r="A5" s="4">
        <v>2</v>
      </c>
      <c r="B5" s="31" t="s">
        <v>639</v>
      </c>
      <c r="C5" s="3"/>
      <c r="D5" s="31" t="s">
        <v>639</v>
      </c>
      <c r="E5" s="31" t="s">
        <v>639</v>
      </c>
      <c r="F5" s="5">
        <v>0</v>
      </c>
      <c r="G5" s="4"/>
      <c r="H5" s="4"/>
      <c r="I5" s="4"/>
      <c r="J5" s="4"/>
      <c r="K5" s="4"/>
      <c r="L5" s="4"/>
      <c r="M5" s="6" t="s">
        <v>639</v>
      </c>
      <c r="N5" s="33">
        <v>0</v>
      </c>
      <c r="O5" s="4" t="s">
        <v>639</v>
      </c>
      <c r="P5" s="4"/>
      <c r="Q5" s="4">
        <v>9</v>
      </c>
      <c r="R5" s="85" t="s">
        <v>639</v>
      </c>
    </row>
    <row r="6" spans="1:18" ht="12.75">
      <c r="A6" s="4">
        <v>3</v>
      </c>
      <c r="B6" s="31" t="s">
        <v>639</v>
      </c>
      <c r="C6" s="3"/>
      <c r="D6" s="31" t="s">
        <v>639</v>
      </c>
      <c r="E6" s="31" t="s">
        <v>639</v>
      </c>
      <c r="F6" s="5">
        <v>0</v>
      </c>
      <c r="G6" s="4"/>
      <c r="H6" s="4"/>
      <c r="I6" s="4"/>
      <c r="J6" s="4"/>
      <c r="K6" s="4"/>
      <c r="L6" s="4"/>
      <c r="M6" s="6" t="s">
        <v>639</v>
      </c>
      <c r="N6" s="33">
        <v>0</v>
      </c>
      <c r="O6" s="4" t="s">
        <v>639</v>
      </c>
      <c r="P6" s="4"/>
      <c r="Q6" s="4">
        <v>9</v>
      </c>
      <c r="R6" s="85" t="s">
        <v>639</v>
      </c>
    </row>
    <row r="7" spans="1:18" ht="12.75">
      <c r="A7" s="4">
        <v>4</v>
      </c>
      <c r="B7" s="31" t="s">
        <v>639</v>
      </c>
      <c r="C7" s="3"/>
      <c r="D7" s="31" t="s">
        <v>639</v>
      </c>
      <c r="E7" s="31" t="s">
        <v>639</v>
      </c>
      <c r="F7" s="5">
        <v>0</v>
      </c>
      <c r="G7" s="4"/>
      <c r="H7" s="4"/>
      <c r="I7" s="4"/>
      <c r="J7" s="4"/>
      <c r="K7" s="4"/>
      <c r="L7" s="4"/>
      <c r="M7" s="6" t="s">
        <v>639</v>
      </c>
      <c r="N7" s="33">
        <v>0</v>
      </c>
      <c r="O7" s="4" t="s">
        <v>639</v>
      </c>
      <c r="P7" s="4"/>
      <c r="Q7" s="4">
        <v>9</v>
      </c>
      <c r="R7" s="85" t="s">
        <v>639</v>
      </c>
    </row>
    <row r="8" spans="1:18" ht="12.75">
      <c r="A8" s="4">
        <v>5</v>
      </c>
      <c r="B8" s="31" t="s">
        <v>639</v>
      </c>
      <c r="C8" s="3"/>
      <c r="D8" s="31" t="s">
        <v>639</v>
      </c>
      <c r="E8" s="31" t="s">
        <v>639</v>
      </c>
      <c r="F8" s="5">
        <v>0</v>
      </c>
      <c r="G8" s="4"/>
      <c r="H8" s="4"/>
      <c r="I8" s="4"/>
      <c r="J8" s="4"/>
      <c r="K8" s="4"/>
      <c r="L8" s="4"/>
      <c r="M8" s="6" t="s">
        <v>639</v>
      </c>
      <c r="N8" s="33">
        <v>0</v>
      </c>
      <c r="O8" s="4" t="s">
        <v>639</v>
      </c>
      <c r="P8" s="4"/>
      <c r="Q8" s="4">
        <v>9</v>
      </c>
      <c r="R8" s="85" t="s">
        <v>639</v>
      </c>
    </row>
    <row r="9" spans="1:18" ht="12.75">
      <c r="A9" s="4">
        <v>6</v>
      </c>
      <c r="B9" s="31" t="s">
        <v>639</v>
      </c>
      <c r="C9" s="3"/>
      <c r="D9" s="31" t="s">
        <v>639</v>
      </c>
      <c r="E9" s="31" t="s">
        <v>639</v>
      </c>
      <c r="F9" s="5">
        <v>0</v>
      </c>
      <c r="G9" s="4"/>
      <c r="H9" s="4"/>
      <c r="I9" s="4"/>
      <c r="J9" s="4"/>
      <c r="K9" s="4"/>
      <c r="L9" s="4"/>
      <c r="M9" s="6" t="s">
        <v>639</v>
      </c>
      <c r="N9" s="33">
        <v>0</v>
      </c>
      <c r="O9" s="4" t="s">
        <v>639</v>
      </c>
      <c r="P9" s="4"/>
      <c r="Q9" s="4">
        <v>9</v>
      </c>
      <c r="R9" s="85" t="s">
        <v>639</v>
      </c>
    </row>
    <row r="10" spans="1:18" ht="12.75">
      <c r="A10" s="4">
        <v>7</v>
      </c>
      <c r="B10" s="31" t="s">
        <v>639</v>
      </c>
      <c r="C10" s="3"/>
      <c r="D10" s="31" t="s">
        <v>639</v>
      </c>
      <c r="E10" s="31" t="s">
        <v>639</v>
      </c>
      <c r="F10" s="5">
        <v>0</v>
      </c>
      <c r="G10" s="4"/>
      <c r="H10" s="4"/>
      <c r="I10" s="4"/>
      <c r="J10" s="4"/>
      <c r="K10" s="4"/>
      <c r="L10" s="4"/>
      <c r="M10" s="6" t="s">
        <v>639</v>
      </c>
      <c r="N10" s="33">
        <v>0</v>
      </c>
      <c r="O10" s="4" t="s">
        <v>639</v>
      </c>
      <c r="P10" s="4"/>
      <c r="Q10" s="4">
        <v>9</v>
      </c>
      <c r="R10" s="85" t="s">
        <v>639</v>
      </c>
    </row>
    <row r="11" spans="1:18" ht="12.75">
      <c r="A11" s="4">
        <v>8</v>
      </c>
      <c r="B11" s="31" t="s">
        <v>639</v>
      </c>
      <c r="C11" s="3"/>
      <c r="D11" s="31" t="s">
        <v>639</v>
      </c>
      <c r="E11" s="31" t="s">
        <v>639</v>
      </c>
      <c r="F11" s="5">
        <v>0</v>
      </c>
      <c r="G11" s="4"/>
      <c r="H11" s="4"/>
      <c r="I11" s="4"/>
      <c r="J11" s="4"/>
      <c r="K11" s="4"/>
      <c r="L11" s="4"/>
      <c r="M11" s="6" t="s">
        <v>639</v>
      </c>
      <c r="N11" s="33">
        <v>0</v>
      </c>
      <c r="O11" s="4" t="s">
        <v>639</v>
      </c>
      <c r="P11" s="4"/>
      <c r="Q11" s="4">
        <v>9</v>
      </c>
      <c r="R11" s="85" t="s">
        <v>639</v>
      </c>
    </row>
    <row r="12" spans="1:18" ht="12.75">
      <c r="A12" s="4">
        <v>9</v>
      </c>
      <c r="B12" s="31" t="s">
        <v>639</v>
      </c>
      <c r="C12" s="3"/>
      <c r="D12" s="31" t="s">
        <v>639</v>
      </c>
      <c r="E12" s="31" t="s">
        <v>639</v>
      </c>
      <c r="F12" s="5">
        <v>0</v>
      </c>
      <c r="G12" s="4"/>
      <c r="H12" s="4"/>
      <c r="I12" s="4"/>
      <c r="J12" s="4"/>
      <c r="K12" s="4"/>
      <c r="L12" s="4"/>
      <c r="M12" s="6" t="s">
        <v>639</v>
      </c>
      <c r="N12" s="33">
        <v>0</v>
      </c>
      <c r="O12" s="4" t="s">
        <v>639</v>
      </c>
      <c r="P12" s="4"/>
      <c r="Q12" s="4">
        <v>9</v>
      </c>
      <c r="R12" s="85" t="s">
        <v>639</v>
      </c>
    </row>
    <row r="13" spans="1:18" ht="12.75">
      <c r="A13" s="4">
        <v>10</v>
      </c>
      <c r="B13" s="31" t="s">
        <v>639</v>
      </c>
      <c r="C13" s="3"/>
      <c r="D13" s="31" t="s">
        <v>639</v>
      </c>
      <c r="E13" s="31" t="s">
        <v>639</v>
      </c>
      <c r="F13" s="5">
        <v>0</v>
      </c>
      <c r="G13" s="4"/>
      <c r="H13" s="4"/>
      <c r="I13" s="4"/>
      <c r="J13" s="4"/>
      <c r="K13" s="4"/>
      <c r="L13" s="4"/>
      <c r="M13" s="6" t="s">
        <v>639</v>
      </c>
      <c r="N13" s="33">
        <v>0</v>
      </c>
      <c r="O13" s="4" t="s">
        <v>639</v>
      </c>
      <c r="P13" s="4"/>
      <c r="Q13" s="4">
        <v>9</v>
      </c>
      <c r="R13" s="85" t="s">
        <v>639</v>
      </c>
    </row>
    <row r="14" spans="1:18" ht="12.75">
      <c r="A14" s="4">
        <v>11</v>
      </c>
      <c r="B14" s="31" t="s">
        <v>639</v>
      </c>
      <c r="C14" s="3"/>
      <c r="D14" s="31" t="s">
        <v>639</v>
      </c>
      <c r="E14" s="31" t="s">
        <v>639</v>
      </c>
      <c r="F14" s="5">
        <v>0</v>
      </c>
      <c r="G14" s="4"/>
      <c r="H14" s="4"/>
      <c r="I14" s="4"/>
      <c r="J14" s="4"/>
      <c r="K14" s="4"/>
      <c r="L14" s="4"/>
      <c r="M14" s="6" t="s">
        <v>639</v>
      </c>
      <c r="N14" s="33">
        <v>0</v>
      </c>
      <c r="O14" s="4" t="s">
        <v>639</v>
      </c>
      <c r="P14" s="4"/>
      <c r="Q14" s="4">
        <v>9</v>
      </c>
      <c r="R14" s="85" t="s">
        <v>639</v>
      </c>
    </row>
    <row r="15" spans="1:18" ht="12.75">
      <c r="A15" s="4">
        <v>12</v>
      </c>
      <c r="B15" s="31" t="s">
        <v>639</v>
      </c>
      <c r="C15" s="3"/>
      <c r="D15" s="31" t="s">
        <v>639</v>
      </c>
      <c r="E15" s="31" t="s">
        <v>639</v>
      </c>
      <c r="F15" s="5">
        <v>0</v>
      </c>
      <c r="G15" s="4"/>
      <c r="H15" s="4"/>
      <c r="I15" s="4"/>
      <c r="J15" s="4"/>
      <c r="K15" s="4"/>
      <c r="L15" s="4"/>
      <c r="M15" s="6" t="s">
        <v>639</v>
      </c>
      <c r="N15" s="33">
        <v>0</v>
      </c>
      <c r="O15" s="4" t="s">
        <v>639</v>
      </c>
      <c r="P15" s="4"/>
      <c r="Q15" s="4">
        <v>9</v>
      </c>
      <c r="R15" s="85" t="s">
        <v>639</v>
      </c>
    </row>
    <row r="16" spans="1:18" ht="12.75">
      <c r="A16" s="4">
        <v>13</v>
      </c>
      <c r="B16" s="31" t="s">
        <v>639</v>
      </c>
      <c r="C16" s="3"/>
      <c r="D16" s="31" t="s">
        <v>639</v>
      </c>
      <c r="E16" s="31" t="s">
        <v>639</v>
      </c>
      <c r="F16" s="5">
        <v>0</v>
      </c>
      <c r="G16" s="4"/>
      <c r="H16" s="4"/>
      <c r="I16" s="4"/>
      <c r="J16" s="4"/>
      <c r="K16" s="4"/>
      <c r="L16" s="4"/>
      <c r="M16" s="6" t="s">
        <v>639</v>
      </c>
      <c r="N16" s="33">
        <v>0</v>
      </c>
      <c r="O16" s="4" t="s">
        <v>639</v>
      </c>
      <c r="P16" s="4"/>
      <c r="Q16" s="4">
        <v>9</v>
      </c>
      <c r="R16" s="85" t="s">
        <v>639</v>
      </c>
    </row>
    <row r="17" spans="1:18" ht="12.75">
      <c r="A17" s="4">
        <v>14</v>
      </c>
      <c r="B17" s="31" t="s">
        <v>639</v>
      </c>
      <c r="C17" s="3"/>
      <c r="D17" s="31" t="s">
        <v>639</v>
      </c>
      <c r="E17" s="31" t="s">
        <v>639</v>
      </c>
      <c r="F17" s="5">
        <v>0</v>
      </c>
      <c r="G17" s="4"/>
      <c r="H17" s="4"/>
      <c r="I17" s="4"/>
      <c r="J17" s="4"/>
      <c r="K17" s="4"/>
      <c r="L17" s="4"/>
      <c r="M17" s="6" t="s">
        <v>639</v>
      </c>
      <c r="N17" s="33">
        <v>0</v>
      </c>
      <c r="O17" s="4" t="s">
        <v>639</v>
      </c>
      <c r="P17" s="4"/>
      <c r="Q17" s="4">
        <v>9</v>
      </c>
      <c r="R17" s="85" t="s">
        <v>639</v>
      </c>
    </row>
    <row r="18" spans="1:18" ht="12.75">
      <c r="A18" s="4">
        <v>15</v>
      </c>
      <c r="B18" s="31" t="s">
        <v>639</v>
      </c>
      <c r="C18" s="3"/>
      <c r="D18" s="31" t="s">
        <v>639</v>
      </c>
      <c r="E18" s="31" t="s">
        <v>639</v>
      </c>
      <c r="F18" s="5">
        <v>0</v>
      </c>
      <c r="G18" s="4"/>
      <c r="H18" s="4"/>
      <c r="I18" s="4"/>
      <c r="J18" s="4"/>
      <c r="K18" s="4"/>
      <c r="L18" s="4"/>
      <c r="M18" s="6" t="s">
        <v>639</v>
      </c>
      <c r="N18" s="33">
        <v>0</v>
      </c>
      <c r="O18" s="4" t="s">
        <v>639</v>
      </c>
      <c r="P18" s="4"/>
      <c r="Q18" s="4">
        <v>9</v>
      </c>
      <c r="R18" s="85" t="s">
        <v>639</v>
      </c>
    </row>
    <row r="19" spans="1:18" ht="12.75">
      <c r="A19" s="4">
        <v>16</v>
      </c>
      <c r="B19" s="31" t="s">
        <v>639</v>
      </c>
      <c r="C19" s="3"/>
      <c r="D19" s="31" t="s">
        <v>639</v>
      </c>
      <c r="E19" s="31" t="s">
        <v>639</v>
      </c>
      <c r="F19" s="5">
        <v>0</v>
      </c>
      <c r="G19" s="4"/>
      <c r="H19" s="4"/>
      <c r="I19" s="4"/>
      <c r="J19" s="4"/>
      <c r="K19" s="4"/>
      <c r="L19" s="4"/>
      <c r="M19" s="6" t="s">
        <v>639</v>
      </c>
      <c r="N19" s="33">
        <v>0</v>
      </c>
      <c r="O19" s="4" t="s">
        <v>639</v>
      </c>
      <c r="P19" s="4"/>
      <c r="Q19" s="4">
        <v>9</v>
      </c>
      <c r="R19" s="85" t="s">
        <v>639</v>
      </c>
    </row>
    <row r="20" spans="1:18" ht="12.75">
      <c r="A20" s="4">
        <v>17</v>
      </c>
      <c r="B20" s="31" t="s">
        <v>639</v>
      </c>
      <c r="C20" s="3"/>
      <c r="D20" s="31" t="s">
        <v>639</v>
      </c>
      <c r="E20" s="31" t="s">
        <v>639</v>
      </c>
      <c r="F20" s="5">
        <v>0</v>
      </c>
      <c r="G20" s="4"/>
      <c r="H20" s="4"/>
      <c r="I20" s="4"/>
      <c r="J20" s="4"/>
      <c r="K20" s="4"/>
      <c r="L20" s="4"/>
      <c r="M20" s="6" t="s">
        <v>639</v>
      </c>
      <c r="N20" s="33">
        <v>0</v>
      </c>
      <c r="O20" s="4" t="s">
        <v>639</v>
      </c>
      <c r="P20" s="4"/>
      <c r="Q20" s="4">
        <v>9</v>
      </c>
      <c r="R20" s="85" t="s">
        <v>639</v>
      </c>
    </row>
    <row r="21" spans="1:18" ht="12.75">
      <c r="A21" s="4">
        <v>18</v>
      </c>
      <c r="B21" s="31" t="s">
        <v>639</v>
      </c>
      <c r="C21" s="3"/>
      <c r="D21" s="31" t="s">
        <v>639</v>
      </c>
      <c r="E21" s="31" t="s">
        <v>639</v>
      </c>
      <c r="F21" s="5">
        <v>0</v>
      </c>
      <c r="G21" s="4"/>
      <c r="H21" s="4"/>
      <c r="I21" s="4"/>
      <c r="J21" s="4"/>
      <c r="K21" s="4"/>
      <c r="L21" s="4"/>
      <c r="M21" s="6" t="s">
        <v>639</v>
      </c>
      <c r="N21" s="33">
        <v>0</v>
      </c>
      <c r="O21" s="4" t="s">
        <v>639</v>
      </c>
      <c r="P21" s="4"/>
      <c r="Q21" s="4">
        <v>9</v>
      </c>
      <c r="R21" s="85" t="s">
        <v>639</v>
      </c>
    </row>
    <row r="22" spans="1:18" ht="12.75">
      <c r="A22" s="4">
        <v>19</v>
      </c>
      <c r="B22" s="31" t="s">
        <v>639</v>
      </c>
      <c r="C22" s="3"/>
      <c r="D22" s="31" t="s">
        <v>639</v>
      </c>
      <c r="E22" s="31" t="s">
        <v>639</v>
      </c>
      <c r="F22" s="5">
        <v>0</v>
      </c>
      <c r="G22" s="4"/>
      <c r="H22" s="4"/>
      <c r="I22" s="4"/>
      <c r="J22" s="4"/>
      <c r="K22" s="4"/>
      <c r="L22" s="4"/>
      <c r="M22" s="6" t="s">
        <v>639</v>
      </c>
      <c r="N22" s="33">
        <v>0</v>
      </c>
      <c r="O22" s="4" t="s">
        <v>639</v>
      </c>
      <c r="P22" s="4"/>
      <c r="Q22" s="4">
        <v>9</v>
      </c>
      <c r="R22" s="85" t="s">
        <v>639</v>
      </c>
    </row>
    <row r="23" spans="1:18" ht="12.75">
      <c r="A23" s="4">
        <v>20</v>
      </c>
      <c r="B23" s="31" t="s">
        <v>639</v>
      </c>
      <c r="C23" s="3"/>
      <c r="D23" s="31" t="s">
        <v>639</v>
      </c>
      <c r="E23" s="31" t="s">
        <v>639</v>
      </c>
      <c r="F23" s="5">
        <v>0</v>
      </c>
      <c r="G23" s="4"/>
      <c r="H23" s="4"/>
      <c r="I23" s="4"/>
      <c r="J23" s="4"/>
      <c r="K23" s="4"/>
      <c r="L23" s="4"/>
      <c r="M23" s="6" t="s">
        <v>639</v>
      </c>
      <c r="N23" s="33">
        <v>0</v>
      </c>
      <c r="O23" s="4" t="s">
        <v>639</v>
      </c>
      <c r="P23" s="4"/>
      <c r="Q23" s="4">
        <v>9</v>
      </c>
      <c r="R23" s="85" t="s">
        <v>639</v>
      </c>
    </row>
    <row r="24" spans="1:18" ht="12.75">
      <c r="A24" s="4">
        <v>21</v>
      </c>
      <c r="B24" s="31" t="s">
        <v>639</v>
      </c>
      <c r="C24" s="3"/>
      <c r="D24" s="31" t="s">
        <v>639</v>
      </c>
      <c r="E24" s="31" t="s">
        <v>639</v>
      </c>
      <c r="F24" s="5">
        <v>0</v>
      </c>
      <c r="G24" s="4"/>
      <c r="H24" s="4"/>
      <c r="I24" s="4"/>
      <c r="J24" s="4"/>
      <c r="K24" s="4"/>
      <c r="L24" s="4"/>
      <c r="M24" s="6" t="s">
        <v>639</v>
      </c>
      <c r="N24" s="33">
        <v>0</v>
      </c>
      <c r="O24" s="4" t="s">
        <v>639</v>
      </c>
      <c r="P24" s="4"/>
      <c r="Q24" s="4">
        <v>9</v>
      </c>
      <c r="R24" s="85" t="s">
        <v>639</v>
      </c>
    </row>
    <row r="25" spans="1:18" ht="12.75">
      <c r="A25" s="4">
        <v>22</v>
      </c>
      <c r="B25" s="31" t="s">
        <v>639</v>
      </c>
      <c r="C25" s="3"/>
      <c r="D25" s="31" t="s">
        <v>639</v>
      </c>
      <c r="E25" s="31" t="s">
        <v>639</v>
      </c>
      <c r="F25" s="5">
        <v>0</v>
      </c>
      <c r="G25" s="4"/>
      <c r="H25" s="4"/>
      <c r="I25" s="4"/>
      <c r="J25" s="4"/>
      <c r="K25" s="4"/>
      <c r="L25" s="4"/>
      <c r="M25" s="6" t="s">
        <v>639</v>
      </c>
      <c r="N25" s="33">
        <v>0</v>
      </c>
      <c r="O25" s="4" t="s">
        <v>639</v>
      </c>
      <c r="P25" s="4"/>
      <c r="Q25" s="4">
        <v>9</v>
      </c>
      <c r="R25" s="85" t="s">
        <v>639</v>
      </c>
    </row>
    <row r="26" spans="1:18" ht="12.75">
      <c r="A26" s="4">
        <v>23</v>
      </c>
      <c r="B26" s="31" t="s">
        <v>639</v>
      </c>
      <c r="C26" s="3"/>
      <c r="D26" s="31" t="s">
        <v>639</v>
      </c>
      <c r="E26" s="31" t="s">
        <v>639</v>
      </c>
      <c r="F26" s="5">
        <v>0</v>
      </c>
      <c r="G26" s="4"/>
      <c r="H26" s="4"/>
      <c r="I26" s="4"/>
      <c r="J26" s="4"/>
      <c r="K26" s="4"/>
      <c r="L26" s="4"/>
      <c r="M26" s="6" t="s">
        <v>639</v>
      </c>
      <c r="N26" s="33">
        <v>0</v>
      </c>
      <c r="O26" s="4" t="s">
        <v>639</v>
      </c>
      <c r="P26" s="4"/>
      <c r="Q26" s="4">
        <v>9</v>
      </c>
      <c r="R26" s="85" t="s">
        <v>639</v>
      </c>
    </row>
    <row r="27" spans="1:18" ht="12.75">
      <c r="A27" s="4">
        <v>24</v>
      </c>
      <c r="B27" s="31" t="s">
        <v>639</v>
      </c>
      <c r="C27" s="3"/>
      <c r="D27" s="31" t="s">
        <v>639</v>
      </c>
      <c r="E27" s="31" t="s">
        <v>639</v>
      </c>
      <c r="F27" s="5">
        <v>0</v>
      </c>
      <c r="G27" s="4"/>
      <c r="H27" s="4"/>
      <c r="I27" s="4"/>
      <c r="J27" s="4"/>
      <c r="K27" s="4"/>
      <c r="L27" s="4"/>
      <c r="M27" s="6" t="s">
        <v>639</v>
      </c>
      <c r="N27" s="33">
        <v>0</v>
      </c>
      <c r="O27" s="4" t="s">
        <v>639</v>
      </c>
      <c r="P27" s="4"/>
      <c r="Q27" s="4">
        <v>9</v>
      </c>
      <c r="R27" s="85" t="s">
        <v>639</v>
      </c>
    </row>
    <row r="28" spans="1:18" ht="12.75">
      <c r="A28" s="4">
        <v>25</v>
      </c>
      <c r="B28" s="31" t="s">
        <v>639</v>
      </c>
      <c r="C28" s="3"/>
      <c r="D28" s="31" t="s">
        <v>639</v>
      </c>
      <c r="E28" s="31" t="s">
        <v>639</v>
      </c>
      <c r="F28" s="5">
        <v>0</v>
      </c>
      <c r="G28" s="4"/>
      <c r="H28" s="4"/>
      <c r="I28" s="4"/>
      <c r="J28" s="4"/>
      <c r="K28" s="4"/>
      <c r="L28" s="4"/>
      <c r="M28" s="6" t="s">
        <v>639</v>
      </c>
      <c r="N28" s="33">
        <v>0</v>
      </c>
      <c r="O28" s="4" t="s">
        <v>639</v>
      </c>
      <c r="P28" s="4"/>
      <c r="Q28" s="4">
        <v>9</v>
      </c>
      <c r="R28" s="85" t="s">
        <v>639</v>
      </c>
    </row>
    <row r="29" spans="1:18" ht="12.75">
      <c r="A29" s="4">
        <v>26</v>
      </c>
      <c r="B29" s="31" t="s">
        <v>639</v>
      </c>
      <c r="C29" s="3"/>
      <c r="D29" s="31" t="s">
        <v>639</v>
      </c>
      <c r="E29" s="31" t="s">
        <v>639</v>
      </c>
      <c r="F29" s="5">
        <v>0</v>
      </c>
      <c r="G29" s="4"/>
      <c r="H29" s="4"/>
      <c r="I29" s="4"/>
      <c r="J29" s="4"/>
      <c r="K29" s="4"/>
      <c r="L29" s="4"/>
      <c r="M29" s="6" t="s">
        <v>639</v>
      </c>
      <c r="N29" s="33">
        <v>0</v>
      </c>
      <c r="O29" s="4" t="s">
        <v>639</v>
      </c>
      <c r="P29" s="4"/>
      <c r="Q29" s="4">
        <v>9</v>
      </c>
      <c r="R29" s="85" t="s">
        <v>639</v>
      </c>
    </row>
    <row r="30" spans="1:18" ht="12.75">
      <c r="A30" s="4">
        <v>27</v>
      </c>
      <c r="B30" s="31" t="s">
        <v>639</v>
      </c>
      <c r="C30" s="3"/>
      <c r="D30" s="31" t="s">
        <v>639</v>
      </c>
      <c r="E30" s="31" t="s">
        <v>639</v>
      </c>
      <c r="F30" s="5">
        <v>0</v>
      </c>
      <c r="G30" s="4"/>
      <c r="H30" s="4"/>
      <c r="I30" s="4"/>
      <c r="J30" s="4"/>
      <c r="K30" s="4"/>
      <c r="L30" s="4"/>
      <c r="M30" s="6" t="s">
        <v>639</v>
      </c>
      <c r="N30" s="33">
        <v>0</v>
      </c>
      <c r="O30" s="4" t="s">
        <v>639</v>
      </c>
      <c r="P30" s="4"/>
      <c r="Q30" s="4">
        <v>9</v>
      </c>
      <c r="R30" s="85" t="s">
        <v>639</v>
      </c>
    </row>
    <row r="31" spans="1:18" ht="12.75">
      <c r="A31" s="4">
        <v>28</v>
      </c>
      <c r="B31" s="31" t="s">
        <v>639</v>
      </c>
      <c r="C31" s="3"/>
      <c r="D31" s="31" t="s">
        <v>639</v>
      </c>
      <c r="E31" s="31" t="s">
        <v>639</v>
      </c>
      <c r="F31" s="5">
        <v>0</v>
      </c>
      <c r="G31" s="4"/>
      <c r="H31" s="4"/>
      <c r="I31" s="4"/>
      <c r="J31" s="4"/>
      <c r="K31" s="4"/>
      <c r="L31" s="4"/>
      <c r="M31" s="6" t="s">
        <v>639</v>
      </c>
      <c r="N31" s="33">
        <v>0</v>
      </c>
      <c r="O31" s="4" t="s">
        <v>639</v>
      </c>
      <c r="P31" s="4"/>
      <c r="Q31" s="4">
        <v>9</v>
      </c>
      <c r="R31" s="85" t="s">
        <v>639</v>
      </c>
    </row>
    <row r="32" spans="1:18" ht="12.75">
      <c r="A32" s="4">
        <v>29</v>
      </c>
      <c r="B32" s="31" t="s">
        <v>639</v>
      </c>
      <c r="C32" s="3"/>
      <c r="D32" s="31" t="s">
        <v>639</v>
      </c>
      <c r="E32" s="31" t="s">
        <v>639</v>
      </c>
      <c r="F32" s="5">
        <v>0</v>
      </c>
      <c r="G32" s="4"/>
      <c r="H32" s="4"/>
      <c r="I32" s="4"/>
      <c r="J32" s="4"/>
      <c r="K32" s="4"/>
      <c r="L32" s="4"/>
      <c r="M32" s="6" t="s">
        <v>639</v>
      </c>
      <c r="N32" s="33">
        <v>0</v>
      </c>
      <c r="O32" s="4" t="s">
        <v>639</v>
      </c>
      <c r="P32" s="4"/>
      <c r="Q32" s="4">
        <v>9</v>
      </c>
      <c r="R32" s="85" t="s">
        <v>639</v>
      </c>
    </row>
    <row r="33" spans="1:18" ht="12.75">
      <c r="A33" s="4">
        <v>30</v>
      </c>
      <c r="B33" s="31" t="s">
        <v>639</v>
      </c>
      <c r="C33" s="3"/>
      <c r="D33" s="31" t="s">
        <v>639</v>
      </c>
      <c r="E33" s="31" t="s">
        <v>639</v>
      </c>
      <c r="F33" s="5">
        <v>0</v>
      </c>
      <c r="G33" s="4"/>
      <c r="H33" s="4"/>
      <c r="I33" s="4"/>
      <c r="J33" s="4"/>
      <c r="K33" s="4"/>
      <c r="L33" s="4"/>
      <c r="M33" s="6" t="s">
        <v>639</v>
      </c>
      <c r="N33" s="33">
        <v>0</v>
      </c>
      <c r="O33" s="4" t="s">
        <v>639</v>
      </c>
      <c r="P33" s="4"/>
      <c r="Q33" s="4">
        <v>9</v>
      </c>
      <c r="R33" s="85" t="s">
        <v>639</v>
      </c>
    </row>
  </sheetData>
  <sheetProtection/>
  <conditionalFormatting sqref="O4:O33 F4:F33">
    <cfRule type="cellIs" priority="1" dxfId="62" operator="greaterThanOrEqual" stopIfTrue="1">
      <formula>200</formula>
    </cfRule>
  </conditionalFormatting>
  <conditionalFormatting sqref="G4:L33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8">
    <tabColor rgb="FFFFFF00"/>
    <pageSetUpPr fitToPage="1"/>
  </sheetPr>
  <dimension ref="A1:R38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6.7109375" style="0" bestFit="1" customWidth="1"/>
    <col min="4" max="4" width="6.28125" style="1" customWidth="1"/>
    <col min="5" max="5" width="6.57421875" style="1" customWidth="1"/>
    <col min="6" max="6" width="8.1406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7109375" style="1" customWidth="1"/>
    <col min="17" max="17" width="6.8515625" style="1" bestFit="1" customWidth="1"/>
    <col min="18" max="18" width="8.57421875" style="0" bestFit="1" customWidth="1"/>
    <col min="19" max="19" width="6.8515625" style="0" customWidth="1"/>
  </cols>
  <sheetData>
    <row r="1" spans="3:4" ht="12.75">
      <c r="C1" s="14"/>
      <c r="D1" s="15"/>
    </row>
    <row r="2" spans="3:4" ht="12.75">
      <c r="C2" s="16" t="s">
        <v>604</v>
      </c>
      <c r="D2" s="24" t="s">
        <v>480</v>
      </c>
    </row>
    <row r="3" spans="1:18" s="10" customFormat="1" ht="51">
      <c r="A3" s="7"/>
      <c r="B3" s="72" t="s">
        <v>27</v>
      </c>
      <c r="C3" s="17" t="s">
        <v>0</v>
      </c>
      <c r="D3" s="17" t="s">
        <v>1</v>
      </c>
      <c r="E3" s="17" t="s">
        <v>2</v>
      </c>
      <c r="F3" s="18" t="s">
        <v>541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  <c r="O3" s="9" t="s">
        <v>482</v>
      </c>
      <c r="P3" s="39" t="s">
        <v>16</v>
      </c>
      <c r="Q3" s="39" t="s">
        <v>20</v>
      </c>
      <c r="R3" s="84" t="s">
        <v>531</v>
      </c>
    </row>
    <row r="4" spans="1:18" ht="12.75">
      <c r="A4" s="4">
        <v>1</v>
      </c>
      <c r="B4" s="31">
        <v>286</v>
      </c>
      <c r="C4" s="3" t="s">
        <v>572</v>
      </c>
      <c r="D4" s="31" t="s">
        <v>3</v>
      </c>
      <c r="E4" s="31">
        <v>8</v>
      </c>
      <c r="F4" s="5">
        <v>222.5</v>
      </c>
      <c r="G4" s="4">
        <v>255</v>
      </c>
      <c r="H4" s="4">
        <v>204</v>
      </c>
      <c r="I4" s="4">
        <v>203</v>
      </c>
      <c r="J4" s="4">
        <v>241</v>
      </c>
      <c r="K4" s="4">
        <v>224</v>
      </c>
      <c r="L4" s="4">
        <v>208</v>
      </c>
      <c r="M4" s="6">
        <v>1335</v>
      </c>
      <c r="N4" s="33">
        <v>1383</v>
      </c>
      <c r="O4" s="4">
        <v>52</v>
      </c>
      <c r="P4" s="4"/>
      <c r="Q4" s="4">
        <v>10</v>
      </c>
      <c r="R4" s="85">
        <v>191.9496644295302</v>
      </c>
    </row>
    <row r="5" spans="1:18" ht="12.75">
      <c r="A5" s="4">
        <v>2</v>
      </c>
      <c r="B5" s="31">
        <v>615</v>
      </c>
      <c r="C5" s="3" t="s">
        <v>598</v>
      </c>
      <c r="D5" s="31" t="s">
        <v>4</v>
      </c>
      <c r="E5" s="31">
        <v>4</v>
      </c>
      <c r="F5" s="5">
        <v>225.33333333333334</v>
      </c>
      <c r="G5" s="4">
        <v>197</v>
      </c>
      <c r="H5" s="4">
        <v>236</v>
      </c>
      <c r="I5" s="4">
        <v>212</v>
      </c>
      <c r="J5" s="4">
        <v>227</v>
      </c>
      <c r="K5" s="4">
        <v>278</v>
      </c>
      <c r="L5" s="4">
        <v>202</v>
      </c>
      <c r="M5" s="6">
        <v>1352</v>
      </c>
      <c r="N5" s="33">
        <v>1376</v>
      </c>
      <c r="O5" s="4">
        <v>81</v>
      </c>
      <c r="P5" s="4"/>
      <c r="Q5" s="4">
        <v>10</v>
      </c>
      <c r="R5" s="85">
        <v>174.90217391304347</v>
      </c>
    </row>
    <row r="6" spans="1:18" ht="12.75">
      <c r="A6" s="4">
        <v>3</v>
      </c>
      <c r="B6" s="31">
        <v>1046</v>
      </c>
      <c r="C6" s="3" t="s">
        <v>586</v>
      </c>
      <c r="D6" s="31" t="s">
        <v>4</v>
      </c>
      <c r="E6" s="31">
        <v>6</v>
      </c>
      <c r="F6" s="5">
        <v>218</v>
      </c>
      <c r="G6" s="4">
        <v>179</v>
      </c>
      <c r="H6" s="4">
        <v>193</v>
      </c>
      <c r="I6" s="4">
        <v>257</v>
      </c>
      <c r="J6" s="4">
        <v>256</v>
      </c>
      <c r="K6" s="4">
        <v>210</v>
      </c>
      <c r="L6" s="4">
        <v>213</v>
      </c>
      <c r="M6" s="6">
        <v>1308</v>
      </c>
      <c r="N6" s="33">
        <v>1344</v>
      </c>
      <c r="O6" s="4">
        <v>78</v>
      </c>
      <c r="P6" s="4"/>
      <c r="Q6" s="4">
        <v>10</v>
      </c>
      <c r="R6" s="85">
        <v>171.83333333333334</v>
      </c>
    </row>
    <row r="7" spans="1:18" ht="12.75">
      <c r="A7" s="4">
        <v>4</v>
      </c>
      <c r="B7" s="31">
        <v>642</v>
      </c>
      <c r="C7" s="3" t="s">
        <v>584</v>
      </c>
      <c r="D7" s="31" t="s">
        <v>3</v>
      </c>
      <c r="E7" s="31">
        <v>5</v>
      </c>
      <c r="F7" s="5">
        <v>206.66666666666666</v>
      </c>
      <c r="G7" s="4">
        <v>213</v>
      </c>
      <c r="H7" s="4">
        <v>212</v>
      </c>
      <c r="I7" s="4">
        <v>192</v>
      </c>
      <c r="J7" s="4">
        <v>182</v>
      </c>
      <c r="K7" s="4">
        <v>257</v>
      </c>
      <c r="L7" s="4">
        <v>184</v>
      </c>
      <c r="M7" s="6">
        <v>1240</v>
      </c>
      <c r="N7" s="33">
        <v>1270</v>
      </c>
      <c r="O7" s="4">
        <v>75</v>
      </c>
      <c r="P7" s="4"/>
      <c r="Q7" s="4">
        <v>10</v>
      </c>
      <c r="R7" s="85">
        <v>184.58333333333334</v>
      </c>
    </row>
    <row r="8" spans="1:18" ht="12.75">
      <c r="A8" s="4">
        <v>5</v>
      </c>
      <c r="B8" s="31">
        <v>971</v>
      </c>
      <c r="C8" s="3" t="s">
        <v>599</v>
      </c>
      <c r="D8" s="31" t="s">
        <v>4</v>
      </c>
      <c r="E8" s="31">
        <v>0</v>
      </c>
      <c r="F8" s="5">
        <v>210.16666666666666</v>
      </c>
      <c r="G8" s="4">
        <v>234</v>
      </c>
      <c r="H8" s="4">
        <v>238</v>
      </c>
      <c r="I8" s="4">
        <v>222</v>
      </c>
      <c r="J8" s="4">
        <v>226</v>
      </c>
      <c r="K8" s="4">
        <v>169</v>
      </c>
      <c r="L8" s="4">
        <v>172</v>
      </c>
      <c r="M8" s="6">
        <v>1261</v>
      </c>
      <c r="N8" s="33">
        <v>1261</v>
      </c>
      <c r="O8" s="4">
        <v>69</v>
      </c>
      <c r="P8" s="4"/>
      <c r="Q8" s="4">
        <v>10</v>
      </c>
      <c r="R8" s="85">
        <v>179.58139534883722</v>
      </c>
    </row>
    <row r="9" spans="1:18" ht="12.75">
      <c r="A9" s="4">
        <v>6</v>
      </c>
      <c r="B9" s="31">
        <v>792</v>
      </c>
      <c r="C9" s="3" t="s">
        <v>567</v>
      </c>
      <c r="D9" s="31" t="s">
        <v>3</v>
      </c>
      <c r="E9" s="31">
        <v>0</v>
      </c>
      <c r="F9" s="5">
        <v>208.5</v>
      </c>
      <c r="G9" s="4">
        <v>201</v>
      </c>
      <c r="H9" s="4">
        <v>238</v>
      </c>
      <c r="I9" s="4">
        <v>185</v>
      </c>
      <c r="J9" s="4">
        <v>183</v>
      </c>
      <c r="K9" s="4">
        <v>256</v>
      </c>
      <c r="L9" s="4">
        <v>188</v>
      </c>
      <c r="M9" s="6">
        <v>1251</v>
      </c>
      <c r="N9" s="33">
        <v>1251</v>
      </c>
      <c r="O9" s="4">
        <v>73</v>
      </c>
      <c r="P9" s="4"/>
      <c r="Q9" s="4">
        <v>10</v>
      </c>
      <c r="R9" s="85">
        <v>188.67567567567568</v>
      </c>
    </row>
    <row r="10" spans="1:18" ht="12.75">
      <c r="A10" s="4">
        <v>7</v>
      </c>
      <c r="B10" s="31">
        <v>169</v>
      </c>
      <c r="C10" s="3" t="s">
        <v>583</v>
      </c>
      <c r="D10" s="31" t="s">
        <v>3</v>
      </c>
      <c r="E10" s="31">
        <v>0</v>
      </c>
      <c r="F10" s="5">
        <v>204.16666666666666</v>
      </c>
      <c r="G10" s="4">
        <v>176</v>
      </c>
      <c r="H10" s="4">
        <v>278</v>
      </c>
      <c r="I10" s="4">
        <v>200</v>
      </c>
      <c r="J10" s="4">
        <v>165</v>
      </c>
      <c r="K10" s="4">
        <v>225</v>
      </c>
      <c r="L10" s="4">
        <v>181</v>
      </c>
      <c r="M10" s="6">
        <v>1225</v>
      </c>
      <c r="N10" s="33">
        <v>1225</v>
      </c>
      <c r="O10" s="4">
        <v>113</v>
      </c>
      <c r="P10" s="4"/>
      <c r="Q10" s="4">
        <v>10</v>
      </c>
      <c r="R10" s="85">
        <v>195.35146443514645</v>
      </c>
    </row>
    <row r="11" spans="1:18" ht="12.75">
      <c r="A11" s="4">
        <v>8</v>
      </c>
      <c r="B11" s="31">
        <v>61</v>
      </c>
      <c r="C11" s="3" t="s">
        <v>590</v>
      </c>
      <c r="D11" s="31" t="s">
        <v>4</v>
      </c>
      <c r="E11" s="31">
        <v>0</v>
      </c>
      <c r="F11" s="5">
        <v>201.66666666666666</v>
      </c>
      <c r="G11" s="4">
        <v>217</v>
      </c>
      <c r="H11" s="4">
        <v>229</v>
      </c>
      <c r="I11" s="4">
        <v>211</v>
      </c>
      <c r="J11" s="4">
        <v>157</v>
      </c>
      <c r="K11" s="4">
        <v>209</v>
      </c>
      <c r="L11" s="4">
        <v>187</v>
      </c>
      <c r="M11" s="6">
        <v>1210</v>
      </c>
      <c r="N11" s="33">
        <v>1210</v>
      </c>
      <c r="O11" s="4">
        <v>72</v>
      </c>
      <c r="P11" s="4"/>
      <c r="Q11" s="4">
        <v>10</v>
      </c>
      <c r="R11" s="85">
        <v>182.48951048951048</v>
      </c>
    </row>
    <row r="12" spans="1:18" ht="12.75">
      <c r="A12" s="4">
        <v>9</v>
      </c>
      <c r="B12" s="31">
        <v>752</v>
      </c>
      <c r="C12" s="3" t="s">
        <v>581</v>
      </c>
      <c r="D12" s="31" t="s">
        <v>4</v>
      </c>
      <c r="E12" s="31">
        <v>5</v>
      </c>
      <c r="F12" s="5">
        <v>195.16666666666666</v>
      </c>
      <c r="G12" s="4">
        <v>196</v>
      </c>
      <c r="H12" s="4">
        <v>179</v>
      </c>
      <c r="I12" s="4">
        <v>186</v>
      </c>
      <c r="J12" s="4">
        <v>227</v>
      </c>
      <c r="K12" s="4">
        <v>215</v>
      </c>
      <c r="L12" s="4">
        <v>168</v>
      </c>
      <c r="M12" s="6">
        <v>1171</v>
      </c>
      <c r="N12" s="33">
        <v>1201</v>
      </c>
      <c r="O12" s="4">
        <v>59</v>
      </c>
      <c r="P12" s="4"/>
      <c r="Q12" s="4">
        <v>10</v>
      </c>
      <c r="R12" s="85">
        <v>172.51351351351352</v>
      </c>
    </row>
    <row r="13" spans="1:18" ht="12.75">
      <c r="A13" s="4">
        <v>10</v>
      </c>
      <c r="B13" s="31">
        <v>641</v>
      </c>
      <c r="C13" s="3" t="s">
        <v>573</v>
      </c>
      <c r="D13" s="31" t="s">
        <v>3</v>
      </c>
      <c r="E13" s="31">
        <v>0</v>
      </c>
      <c r="F13" s="5">
        <v>200</v>
      </c>
      <c r="G13" s="4">
        <v>171</v>
      </c>
      <c r="H13" s="4">
        <v>246</v>
      </c>
      <c r="I13" s="4">
        <v>226</v>
      </c>
      <c r="J13" s="4">
        <v>157</v>
      </c>
      <c r="K13" s="4">
        <v>201</v>
      </c>
      <c r="L13" s="4">
        <v>199</v>
      </c>
      <c r="M13" s="6">
        <v>1200</v>
      </c>
      <c r="N13" s="33">
        <v>1200</v>
      </c>
      <c r="O13" s="4">
        <v>89</v>
      </c>
      <c r="P13" s="4"/>
      <c r="Q13" s="4">
        <v>10</v>
      </c>
      <c r="R13" s="85">
        <v>191.963133640553</v>
      </c>
    </row>
    <row r="14" spans="1:18" ht="12.75">
      <c r="A14" s="4">
        <v>11</v>
      </c>
      <c r="B14" s="31">
        <v>150</v>
      </c>
      <c r="C14" s="3" t="s">
        <v>565</v>
      </c>
      <c r="D14" s="31" t="s">
        <v>4</v>
      </c>
      <c r="E14" s="31">
        <v>0</v>
      </c>
      <c r="F14" s="5">
        <v>198.33333333333334</v>
      </c>
      <c r="G14" s="4">
        <v>257</v>
      </c>
      <c r="H14" s="4">
        <v>178</v>
      </c>
      <c r="I14" s="4">
        <v>206</v>
      </c>
      <c r="J14" s="4">
        <v>166</v>
      </c>
      <c r="K14" s="4">
        <v>173</v>
      </c>
      <c r="L14" s="4">
        <v>210</v>
      </c>
      <c r="M14" s="6">
        <v>1190</v>
      </c>
      <c r="N14" s="33">
        <v>1190</v>
      </c>
      <c r="O14" s="4">
        <v>91</v>
      </c>
      <c r="P14" s="4"/>
      <c r="Q14" s="4">
        <v>10</v>
      </c>
      <c r="R14" s="85">
        <v>181.31372549019608</v>
      </c>
    </row>
    <row r="15" spans="1:18" ht="12.75">
      <c r="A15" s="4">
        <v>12</v>
      </c>
      <c r="B15" s="31">
        <v>1120</v>
      </c>
      <c r="C15" s="3" t="s">
        <v>597</v>
      </c>
      <c r="D15" s="31" t="s">
        <v>14</v>
      </c>
      <c r="E15" s="31">
        <v>0</v>
      </c>
      <c r="F15" s="5">
        <v>198</v>
      </c>
      <c r="G15" s="4">
        <v>188</v>
      </c>
      <c r="H15" s="4">
        <v>183</v>
      </c>
      <c r="I15" s="4">
        <v>219</v>
      </c>
      <c r="J15" s="4">
        <v>179</v>
      </c>
      <c r="K15" s="4">
        <v>185</v>
      </c>
      <c r="L15" s="4">
        <v>234</v>
      </c>
      <c r="M15" s="6">
        <v>1188</v>
      </c>
      <c r="N15" s="33">
        <v>1188</v>
      </c>
      <c r="O15" s="4">
        <v>55</v>
      </c>
      <c r="P15" s="4"/>
      <c r="Q15" s="4">
        <v>10</v>
      </c>
      <c r="R15" s="85" t="s">
        <v>706</v>
      </c>
    </row>
    <row r="16" spans="1:18" ht="12.75">
      <c r="A16" s="4">
        <v>13</v>
      </c>
      <c r="B16" s="31">
        <v>67</v>
      </c>
      <c r="C16" s="3" t="s">
        <v>545</v>
      </c>
      <c r="D16" s="31" t="s">
        <v>3</v>
      </c>
      <c r="E16" s="31">
        <v>0</v>
      </c>
      <c r="F16" s="5">
        <v>197.33333333333334</v>
      </c>
      <c r="G16" s="4">
        <v>174</v>
      </c>
      <c r="H16" s="4">
        <v>189</v>
      </c>
      <c r="I16" s="4">
        <v>217</v>
      </c>
      <c r="J16" s="4">
        <v>175</v>
      </c>
      <c r="K16" s="4">
        <v>227</v>
      </c>
      <c r="L16" s="4">
        <v>202</v>
      </c>
      <c r="M16" s="6">
        <v>1184</v>
      </c>
      <c r="N16" s="33">
        <v>1184</v>
      </c>
      <c r="O16" s="4">
        <v>53</v>
      </c>
      <c r="P16" s="4"/>
      <c r="Q16" s="4">
        <v>10</v>
      </c>
      <c r="R16" s="85">
        <v>191.7012987012987</v>
      </c>
    </row>
    <row r="17" spans="1:18" ht="12.75">
      <c r="A17" s="4">
        <v>14</v>
      </c>
      <c r="B17" s="31">
        <v>1119</v>
      </c>
      <c r="C17" s="3" t="s">
        <v>587</v>
      </c>
      <c r="D17" s="31" t="s">
        <v>14</v>
      </c>
      <c r="E17" s="31">
        <v>0</v>
      </c>
      <c r="F17" s="5">
        <v>190.83333333333334</v>
      </c>
      <c r="G17" s="4">
        <v>165</v>
      </c>
      <c r="H17" s="4">
        <v>180</v>
      </c>
      <c r="I17" s="4">
        <v>171</v>
      </c>
      <c r="J17" s="4">
        <v>256</v>
      </c>
      <c r="K17" s="4">
        <v>182</v>
      </c>
      <c r="L17" s="4">
        <v>191</v>
      </c>
      <c r="M17" s="6">
        <v>1145</v>
      </c>
      <c r="N17" s="33">
        <v>1145</v>
      </c>
      <c r="O17" s="4">
        <v>91</v>
      </c>
      <c r="P17" s="4"/>
      <c r="Q17" s="4">
        <v>10</v>
      </c>
      <c r="R17" s="85" t="s">
        <v>704</v>
      </c>
    </row>
    <row r="18" spans="1:18" ht="12.75">
      <c r="A18" s="4">
        <v>15</v>
      </c>
      <c r="B18" s="31">
        <v>644</v>
      </c>
      <c r="C18" s="136" t="s">
        <v>591</v>
      </c>
      <c r="D18" s="31" t="s">
        <v>4</v>
      </c>
      <c r="E18" s="31">
        <v>2</v>
      </c>
      <c r="F18" s="5">
        <v>187.5</v>
      </c>
      <c r="G18" s="4">
        <v>176</v>
      </c>
      <c r="H18" s="4">
        <v>216</v>
      </c>
      <c r="I18" s="4">
        <v>164</v>
      </c>
      <c r="J18" s="4">
        <v>157</v>
      </c>
      <c r="K18" s="4">
        <v>200</v>
      </c>
      <c r="L18" s="4">
        <v>212</v>
      </c>
      <c r="M18" s="6">
        <v>1125</v>
      </c>
      <c r="N18" s="33">
        <v>1137</v>
      </c>
      <c r="O18" s="4">
        <v>59</v>
      </c>
      <c r="P18" s="4"/>
      <c r="Q18" s="4">
        <v>10</v>
      </c>
      <c r="R18" s="85">
        <v>177.45544554455446</v>
      </c>
    </row>
    <row r="19" spans="1:18" ht="12.75">
      <c r="A19" s="4">
        <v>16</v>
      </c>
      <c r="B19" s="31">
        <v>953</v>
      </c>
      <c r="C19" s="3" t="s">
        <v>574</v>
      </c>
      <c r="D19" s="31" t="s">
        <v>14</v>
      </c>
      <c r="E19" s="31">
        <v>0</v>
      </c>
      <c r="F19" s="5">
        <v>189.5</v>
      </c>
      <c r="G19" s="4">
        <v>142</v>
      </c>
      <c r="H19" s="4">
        <v>176</v>
      </c>
      <c r="I19" s="4">
        <v>203</v>
      </c>
      <c r="J19" s="4">
        <v>171</v>
      </c>
      <c r="K19" s="4">
        <v>235</v>
      </c>
      <c r="L19" s="4">
        <v>210</v>
      </c>
      <c r="M19" s="6">
        <v>1137</v>
      </c>
      <c r="N19" s="33">
        <v>1137</v>
      </c>
      <c r="O19" s="4">
        <v>93</v>
      </c>
      <c r="P19" s="4"/>
      <c r="Q19" s="4">
        <v>10</v>
      </c>
      <c r="R19" s="85">
        <v>163.63636363636363</v>
      </c>
    </row>
    <row r="20" spans="1:18" ht="12.75">
      <c r="A20" s="4">
        <v>17</v>
      </c>
      <c r="B20" s="31">
        <v>931</v>
      </c>
      <c r="C20" s="3" t="s">
        <v>589</v>
      </c>
      <c r="D20" s="31" t="s">
        <v>4</v>
      </c>
      <c r="E20" s="31">
        <v>10</v>
      </c>
      <c r="F20" s="5">
        <v>177.5</v>
      </c>
      <c r="G20" s="4">
        <v>178</v>
      </c>
      <c r="H20" s="4">
        <v>170</v>
      </c>
      <c r="I20" s="4">
        <v>191</v>
      </c>
      <c r="J20" s="4">
        <v>209</v>
      </c>
      <c r="K20" s="4">
        <v>167</v>
      </c>
      <c r="L20" s="4">
        <v>150</v>
      </c>
      <c r="M20" s="6">
        <v>1065</v>
      </c>
      <c r="N20" s="33">
        <v>1125</v>
      </c>
      <c r="O20" s="4">
        <v>59</v>
      </c>
      <c r="P20" s="4"/>
      <c r="Q20" s="4">
        <v>10</v>
      </c>
      <c r="R20" s="85">
        <v>156</v>
      </c>
    </row>
    <row r="21" spans="1:18" ht="12.75">
      <c r="A21" s="4">
        <v>18</v>
      </c>
      <c r="B21" s="31">
        <v>1045</v>
      </c>
      <c r="C21" s="3" t="s">
        <v>577</v>
      </c>
      <c r="D21" s="31" t="s">
        <v>14</v>
      </c>
      <c r="E21" s="31">
        <v>0</v>
      </c>
      <c r="F21" s="5">
        <v>184.66666666666666</v>
      </c>
      <c r="G21" s="4">
        <v>187</v>
      </c>
      <c r="H21" s="4">
        <v>188</v>
      </c>
      <c r="I21" s="4">
        <v>170</v>
      </c>
      <c r="J21" s="4">
        <v>154</v>
      </c>
      <c r="K21" s="4">
        <v>178</v>
      </c>
      <c r="L21" s="4">
        <v>231</v>
      </c>
      <c r="M21" s="6">
        <v>1108</v>
      </c>
      <c r="N21" s="33">
        <v>1108</v>
      </c>
      <c r="O21" s="4">
        <v>77</v>
      </c>
      <c r="P21" s="4"/>
      <c r="Q21" s="4">
        <v>11</v>
      </c>
      <c r="R21" s="85">
        <v>164.4</v>
      </c>
    </row>
    <row r="22" spans="1:18" ht="12.75">
      <c r="A22" s="4">
        <v>19</v>
      </c>
      <c r="B22" s="31">
        <v>741</v>
      </c>
      <c r="C22" s="3" t="s">
        <v>563</v>
      </c>
      <c r="D22" s="31" t="s">
        <v>4</v>
      </c>
      <c r="E22" s="31">
        <v>15</v>
      </c>
      <c r="F22" s="5">
        <v>169.5</v>
      </c>
      <c r="G22" s="4">
        <v>177</v>
      </c>
      <c r="H22" s="4">
        <v>165</v>
      </c>
      <c r="I22" s="4">
        <v>180</v>
      </c>
      <c r="J22" s="4">
        <v>156</v>
      </c>
      <c r="K22" s="4">
        <v>159</v>
      </c>
      <c r="L22" s="4">
        <v>180</v>
      </c>
      <c r="M22" s="6">
        <v>1017</v>
      </c>
      <c r="N22" s="33">
        <v>1107</v>
      </c>
      <c r="O22" s="4">
        <v>24</v>
      </c>
      <c r="P22" s="4"/>
      <c r="Q22" s="4">
        <v>10</v>
      </c>
      <c r="R22" s="85">
        <v>160.84615384615384</v>
      </c>
    </row>
    <row r="23" spans="1:18" ht="12.75">
      <c r="A23" s="4">
        <v>20</v>
      </c>
      <c r="B23" s="31">
        <v>204</v>
      </c>
      <c r="C23" s="3" t="s">
        <v>569</v>
      </c>
      <c r="D23" s="31" t="s">
        <v>4</v>
      </c>
      <c r="E23" s="31">
        <v>8</v>
      </c>
      <c r="F23" s="5">
        <v>176.5</v>
      </c>
      <c r="G23" s="4">
        <v>166</v>
      </c>
      <c r="H23" s="4">
        <v>188</v>
      </c>
      <c r="I23" s="4">
        <v>203</v>
      </c>
      <c r="J23" s="4">
        <v>178</v>
      </c>
      <c r="K23" s="4">
        <v>165</v>
      </c>
      <c r="L23" s="4">
        <v>159</v>
      </c>
      <c r="M23" s="6">
        <v>1059</v>
      </c>
      <c r="N23" s="33">
        <v>1107</v>
      </c>
      <c r="O23" s="4">
        <v>44</v>
      </c>
      <c r="P23" s="4"/>
      <c r="Q23" s="4">
        <v>10</v>
      </c>
      <c r="R23" s="85">
        <v>177.2434210526316</v>
      </c>
    </row>
    <row r="24" spans="1:18" ht="12.75">
      <c r="A24" s="4">
        <v>21</v>
      </c>
      <c r="B24" s="31">
        <v>203</v>
      </c>
      <c r="C24" s="3" t="s">
        <v>570</v>
      </c>
      <c r="D24" s="31" t="s">
        <v>3</v>
      </c>
      <c r="E24" s="31">
        <v>0</v>
      </c>
      <c r="F24" s="5">
        <v>183</v>
      </c>
      <c r="G24" s="4">
        <v>152</v>
      </c>
      <c r="H24" s="4">
        <v>182</v>
      </c>
      <c r="I24" s="4">
        <v>213</v>
      </c>
      <c r="J24" s="4">
        <v>192</v>
      </c>
      <c r="K24" s="4">
        <v>184</v>
      </c>
      <c r="L24" s="4">
        <v>175</v>
      </c>
      <c r="M24" s="6">
        <v>1098</v>
      </c>
      <c r="N24" s="33">
        <v>1098</v>
      </c>
      <c r="O24" s="4">
        <v>61</v>
      </c>
      <c r="P24" s="4"/>
      <c r="Q24" s="4">
        <v>10</v>
      </c>
      <c r="R24" s="85">
        <v>189.28855721393035</v>
      </c>
    </row>
    <row r="25" spans="1:18" ht="12.75">
      <c r="A25" s="4">
        <v>22</v>
      </c>
      <c r="B25" s="31">
        <v>2008</v>
      </c>
      <c r="C25" s="3" t="s">
        <v>707</v>
      </c>
      <c r="D25" s="31" t="s">
        <v>3</v>
      </c>
      <c r="E25" s="31">
        <v>0</v>
      </c>
      <c r="F25" s="5">
        <v>181.33333333333334</v>
      </c>
      <c r="G25" s="4">
        <v>201</v>
      </c>
      <c r="H25" s="4">
        <v>174</v>
      </c>
      <c r="I25" s="4">
        <v>163</v>
      </c>
      <c r="J25" s="4">
        <v>184</v>
      </c>
      <c r="K25" s="4">
        <v>234</v>
      </c>
      <c r="L25" s="4">
        <v>132</v>
      </c>
      <c r="M25" s="6">
        <v>1088</v>
      </c>
      <c r="N25" s="33">
        <v>1088</v>
      </c>
      <c r="O25" s="4">
        <v>102</v>
      </c>
      <c r="P25" s="4"/>
      <c r="Q25" s="4">
        <v>10</v>
      </c>
      <c r="R25" s="85">
        <v>0</v>
      </c>
    </row>
    <row r="26" spans="1:18" ht="12.75">
      <c r="A26" s="4">
        <v>23</v>
      </c>
      <c r="B26" s="31">
        <v>609</v>
      </c>
      <c r="C26" s="155" t="s">
        <v>582</v>
      </c>
      <c r="D26" s="31" t="s">
        <v>3</v>
      </c>
      <c r="E26" s="31">
        <v>0</v>
      </c>
      <c r="F26" s="5">
        <v>180.5</v>
      </c>
      <c r="G26" s="4">
        <v>191</v>
      </c>
      <c r="H26" s="4">
        <v>180</v>
      </c>
      <c r="I26" s="4">
        <v>149</v>
      </c>
      <c r="J26" s="4">
        <v>179</v>
      </c>
      <c r="K26" s="4">
        <v>201</v>
      </c>
      <c r="L26" s="4">
        <v>183</v>
      </c>
      <c r="M26" s="6">
        <v>1083</v>
      </c>
      <c r="N26" s="33">
        <v>1083</v>
      </c>
      <c r="O26" s="4">
        <v>52</v>
      </c>
      <c r="P26" s="4"/>
      <c r="Q26" s="4">
        <v>10</v>
      </c>
      <c r="R26" s="85">
        <v>187.41237113402062</v>
      </c>
    </row>
    <row r="27" spans="1:18" ht="12.75">
      <c r="A27" s="4">
        <v>24</v>
      </c>
      <c r="B27" s="31">
        <v>929</v>
      </c>
      <c r="C27" s="3" t="s">
        <v>632</v>
      </c>
      <c r="D27" s="31" t="s">
        <v>3</v>
      </c>
      <c r="E27" s="31">
        <v>0</v>
      </c>
      <c r="F27" s="5">
        <v>180.5</v>
      </c>
      <c r="G27" s="4">
        <v>182</v>
      </c>
      <c r="H27" s="4">
        <v>181</v>
      </c>
      <c r="I27" s="4">
        <v>221</v>
      </c>
      <c r="J27" s="4">
        <v>196</v>
      </c>
      <c r="K27" s="4">
        <v>155</v>
      </c>
      <c r="L27" s="4">
        <v>148</v>
      </c>
      <c r="M27" s="6">
        <v>1083</v>
      </c>
      <c r="N27" s="33">
        <v>1083</v>
      </c>
      <c r="O27" s="4">
        <v>73</v>
      </c>
      <c r="P27" s="4"/>
      <c r="Q27" s="4">
        <v>10</v>
      </c>
      <c r="R27" s="85">
        <v>188.02941176470588</v>
      </c>
    </row>
    <row r="28" spans="1:18" ht="12.75">
      <c r="A28" s="4">
        <v>25</v>
      </c>
      <c r="B28" s="31">
        <v>743</v>
      </c>
      <c r="C28" s="3" t="s">
        <v>564</v>
      </c>
      <c r="D28" s="31" t="s">
        <v>4</v>
      </c>
      <c r="E28" s="31">
        <v>1</v>
      </c>
      <c r="F28" s="5">
        <v>178.16666666666666</v>
      </c>
      <c r="G28" s="4">
        <v>153</v>
      </c>
      <c r="H28" s="4">
        <v>155</v>
      </c>
      <c r="I28" s="4">
        <v>211</v>
      </c>
      <c r="J28" s="4">
        <v>170</v>
      </c>
      <c r="K28" s="4">
        <v>191</v>
      </c>
      <c r="L28" s="4">
        <v>189</v>
      </c>
      <c r="M28" s="6">
        <v>1069</v>
      </c>
      <c r="N28" s="33">
        <v>1075</v>
      </c>
      <c r="O28" s="4">
        <v>58</v>
      </c>
      <c r="P28" s="4"/>
      <c r="Q28" s="4">
        <v>10</v>
      </c>
      <c r="R28" s="85">
        <v>178.71428571428572</v>
      </c>
    </row>
    <row r="29" spans="1:18" ht="12.75">
      <c r="A29" s="4">
        <v>26</v>
      </c>
      <c r="B29" s="31">
        <v>1121</v>
      </c>
      <c r="C29" s="3" t="s">
        <v>588</v>
      </c>
      <c r="D29" s="31" t="s">
        <v>14</v>
      </c>
      <c r="E29" s="31">
        <v>0</v>
      </c>
      <c r="F29" s="5">
        <v>173.83333333333334</v>
      </c>
      <c r="G29" s="4">
        <v>165</v>
      </c>
      <c r="H29" s="4">
        <v>177</v>
      </c>
      <c r="I29" s="4">
        <v>153</v>
      </c>
      <c r="J29" s="4">
        <v>200</v>
      </c>
      <c r="K29" s="4">
        <v>186</v>
      </c>
      <c r="L29" s="4">
        <v>162</v>
      </c>
      <c r="M29" s="6">
        <v>1043</v>
      </c>
      <c r="N29" s="33">
        <v>1043</v>
      </c>
      <c r="O29" s="4">
        <v>47</v>
      </c>
      <c r="P29" s="4"/>
      <c r="Q29" s="4">
        <v>10</v>
      </c>
      <c r="R29" s="85" t="s">
        <v>705</v>
      </c>
    </row>
    <row r="30" spans="1:18" ht="12.75">
      <c r="A30" s="4">
        <v>27</v>
      </c>
      <c r="B30" s="31">
        <v>1152</v>
      </c>
      <c r="C30" s="3" t="s">
        <v>585</v>
      </c>
      <c r="D30" s="31" t="s">
        <v>14</v>
      </c>
      <c r="E30" s="31">
        <v>0</v>
      </c>
      <c r="F30" s="5">
        <v>171.83333333333334</v>
      </c>
      <c r="G30" s="4">
        <v>166</v>
      </c>
      <c r="H30" s="4">
        <v>148</v>
      </c>
      <c r="I30" s="4">
        <v>186</v>
      </c>
      <c r="J30" s="4">
        <v>191</v>
      </c>
      <c r="K30" s="4">
        <v>165</v>
      </c>
      <c r="L30" s="4">
        <v>175</v>
      </c>
      <c r="M30" s="6">
        <v>1031</v>
      </c>
      <c r="N30" s="33">
        <v>1031</v>
      </c>
      <c r="O30" s="4">
        <v>43</v>
      </c>
      <c r="P30" s="4"/>
      <c r="Q30" s="4">
        <v>10</v>
      </c>
      <c r="R30" s="85" t="s">
        <v>703</v>
      </c>
    </row>
    <row r="31" spans="1:18" ht="12.75">
      <c r="A31" s="4">
        <v>28</v>
      </c>
      <c r="B31" s="31">
        <v>906</v>
      </c>
      <c r="C31" s="3" t="s">
        <v>513</v>
      </c>
      <c r="D31" s="31" t="s">
        <v>14</v>
      </c>
      <c r="E31" s="31">
        <v>0</v>
      </c>
      <c r="F31" s="5">
        <v>169.83333333333334</v>
      </c>
      <c r="G31" s="4">
        <v>182</v>
      </c>
      <c r="H31" s="4">
        <v>191</v>
      </c>
      <c r="I31" s="4">
        <v>177</v>
      </c>
      <c r="J31" s="4">
        <v>147</v>
      </c>
      <c r="K31" s="4">
        <v>155</v>
      </c>
      <c r="L31" s="4">
        <v>167</v>
      </c>
      <c r="M31" s="6">
        <v>1019</v>
      </c>
      <c r="N31" s="33">
        <v>1019</v>
      </c>
      <c r="O31" s="4">
        <v>44</v>
      </c>
      <c r="P31" s="4"/>
      <c r="Q31" s="4">
        <v>10</v>
      </c>
      <c r="R31" s="85">
        <v>160.0392156862745</v>
      </c>
    </row>
    <row r="32" spans="1:18" ht="12.75">
      <c r="A32" s="4">
        <v>29</v>
      </c>
      <c r="B32" s="31">
        <v>149</v>
      </c>
      <c r="C32" s="3" t="s">
        <v>566</v>
      </c>
      <c r="D32" s="31" t="s">
        <v>14</v>
      </c>
      <c r="E32" s="31">
        <v>9</v>
      </c>
      <c r="F32" s="5">
        <v>160.33333333333334</v>
      </c>
      <c r="G32" s="4">
        <v>175</v>
      </c>
      <c r="H32" s="4">
        <v>146</v>
      </c>
      <c r="I32" s="4">
        <v>154</v>
      </c>
      <c r="J32" s="4">
        <v>150</v>
      </c>
      <c r="K32" s="4">
        <v>151</v>
      </c>
      <c r="L32" s="4">
        <v>186</v>
      </c>
      <c r="M32" s="6">
        <v>962</v>
      </c>
      <c r="N32" s="33">
        <v>1016</v>
      </c>
      <c r="O32" s="4">
        <v>40</v>
      </c>
      <c r="P32" s="4"/>
      <c r="Q32" s="4">
        <v>10</v>
      </c>
      <c r="R32" s="85">
        <v>148.32</v>
      </c>
    </row>
    <row r="33" spans="1:18" ht="12.75">
      <c r="A33" s="4">
        <v>30</v>
      </c>
      <c r="B33" s="31">
        <v>1100</v>
      </c>
      <c r="C33" s="3" t="s">
        <v>579</v>
      </c>
      <c r="D33" s="31" t="s">
        <v>14</v>
      </c>
      <c r="E33" s="31">
        <v>10</v>
      </c>
      <c r="F33" s="5">
        <v>155.33333333333334</v>
      </c>
      <c r="G33" s="4">
        <v>185</v>
      </c>
      <c r="H33" s="4">
        <v>187</v>
      </c>
      <c r="I33" s="4">
        <v>161</v>
      </c>
      <c r="J33" s="4">
        <v>152</v>
      </c>
      <c r="K33" s="4">
        <v>114</v>
      </c>
      <c r="L33" s="4">
        <v>133</v>
      </c>
      <c r="M33" s="6">
        <v>932</v>
      </c>
      <c r="N33" s="33">
        <v>992</v>
      </c>
      <c r="O33" s="4">
        <v>73</v>
      </c>
      <c r="P33" s="4"/>
      <c r="Q33" s="4">
        <v>10</v>
      </c>
      <c r="R33" s="85" t="s">
        <v>701</v>
      </c>
    </row>
    <row r="34" spans="1:18" ht="12.75">
      <c r="A34" s="4">
        <v>31</v>
      </c>
      <c r="B34" s="31">
        <v>1102</v>
      </c>
      <c r="C34" s="3" t="s">
        <v>580</v>
      </c>
      <c r="D34" s="31" t="s">
        <v>14</v>
      </c>
      <c r="E34" s="31">
        <v>0</v>
      </c>
      <c r="F34" s="5">
        <v>154</v>
      </c>
      <c r="G34" s="4">
        <v>181</v>
      </c>
      <c r="H34" s="4">
        <v>143</v>
      </c>
      <c r="I34" s="4">
        <v>147</v>
      </c>
      <c r="J34" s="4">
        <v>156</v>
      </c>
      <c r="K34" s="4">
        <v>143</v>
      </c>
      <c r="L34" s="4">
        <v>154</v>
      </c>
      <c r="M34" s="6">
        <v>924</v>
      </c>
      <c r="N34" s="33">
        <v>924</v>
      </c>
      <c r="O34" s="4">
        <v>38</v>
      </c>
      <c r="P34" s="4"/>
      <c r="Q34" s="4">
        <v>10</v>
      </c>
      <c r="R34" s="85" t="s">
        <v>702</v>
      </c>
    </row>
    <row r="35" spans="2:3" ht="12.75">
      <c r="B35" s="26"/>
      <c r="C35" s="26"/>
    </row>
    <row r="36" spans="2:3" ht="12.75">
      <c r="B36" s="26"/>
      <c r="C36" s="26"/>
    </row>
    <row r="37" spans="2:3" ht="12.75">
      <c r="B37" s="26"/>
      <c r="C37" s="26"/>
    </row>
    <row r="38" spans="2:3" ht="12.75">
      <c r="B38" s="26"/>
      <c r="C38" s="26"/>
    </row>
  </sheetData>
  <sheetProtection/>
  <conditionalFormatting sqref="O4:O34 F4:F34">
    <cfRule type="cellIs" priority="1" dxfId="62" operator="greaterThanOrEqual" stopIfTrue="1">
      <formula>200</formula>
    </cfRule>
  </conditionalFormatting>
  <conditionalFormatting sqref="G4:L34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2">
    <tabColor indexed="48"/>
  </sheetPr>
  <dimension ref="A1:AA476"/>
  <sheetViews>
    <sheetView zoomScale="85" zoomScaleNormal="85" zoomScalePageLayoutView="0" workbookViewId="0" topLeftCell="A1">
      <pane xSplit="3" ySplit="3" topLeftCell="D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0" sqref="D20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26.7109375" style="0" bestFit="1" customWidth="1"/>
    <col min="4" max="4" width="6.57421875" style="25" bestFit="1" customWidth="1"/>
    <col min="5" max="5" width="5.28125" style="1" bestFit="1" customWidth="1"/>
    <col min="6" max="6" width="7.7109375" style="0" customWidth="1"/>
    <col min="7" max="12" width="6.00390625" style="0" bestFit="1" customWidth="1"/>
    <col min="13" max="13" width="6.7109375" style="34" customWidth="1"/>
    <col min="14" max="14" width="8.140625" style="35" customWidth="1"/>
    <col min="15" max="15" width="5.140625" style="0" customWidth="1"/>
    <col min="16" max="16" width="4.7109375" style="0" customWidth="1"/>
    <col min="17" max="17" width="6.8515625" style="25" bestFit="1" customWidth="1"/>
    <col min="18" max="18" width="5.7109375" style="26" customWidth="1"/>
    <col min="27" max="27" width="3.8515625" style="0" hidden="1" customWidth="1"/>
  </cols>
  <sheetData>
    <row r="1" spans="3:4" ht="12.75">
      <c r="C1" s="14" t="s">
        <v>481</v>
      </c>
      <c r="D1" s="42"/>
    </row>
    <row r="2" spans="3:4" ht="12.75">
      <c r="C2" s="16"/>
      <c r="D2" s="43"/>
    </row>
    <row r="3" spans="1:18" s="36" customFormat="1" ht="38.25">
      <c r="A3" s="20"/>
      <c r="B3" s="20" t="s">
        <v>27</v>
      </c>
      <c r="C3" s="17" t="s">
        <v>0</v>
      </c>
      <c r="D3" s="17" t="s">
        <v>1</v>
      </c>
      <c r="E3" s="17" t="s">
        <v>2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17</v>
      </c>
      <c r="O3" s="9" t="s">
        <v>482</v>
      </c>
      <c r="P3" s="39" t="s">
        <v>16</v>
      </c>
      <c r="Q3" s="39" t="s">
        <v>20</v>
      </c>
      <c r="R3" s="41"/>
    </row>
    <row r="4" spans="1:27" ht="12.75">
      <c r="A4" s="4">
        <v>1</v>
      </c>
      <c r="B4" s="31">
        <v>286</v>
      </c>
      <c r="C4" s="3" t="s">
        <v>572</v>
      </c>
      <c r="D4" s="31" t="s">
        <v>3</v>
      </c>
      <c r="E4" s="31">
        <v>8</v>
      </c>
      <c r="F4" s="5">
        <v>222.5</v>
      </c>
      <c r="G4" s="4">
        <v>255</v>
      </c>
      <c r="H4" s="4">
        <v>204</v>
      </c>
      <c r="I4" s="4">
        <v>203</v>
      </c>
      <c r="J4" s="4">
        <v>241</v>
      </c>
      <c r="K4" s="4">
        <v>224</v>
      </c>
      <c r="L4" s="4">
        <v>208</v>
      </c>
      <c r="M4" s="6">
        <v>1335</v>
      </c>
      <c r="N4" s="33">
        <v>1383</v>
      </c>
      <c r="O4" s="4">
        <v>52</v>
      </c>
      <c r="P4" s="4" t="s">
        <v>532</v>
      </c>
      <c r="Q4" s="4">
        <v>10</v>
      </c>
      <c r="AA4" s="4" t="str">
        <f aca="true" t="shared" si="0" ref="AA4:AA66">IF($C4&lt;&gt;$C3,"ELI",IF(AA3="ELI","RE1",IF(AA3="RE1","RE2",IF(AA3="RE2","RE3",IF(AA3="RE3","RE4","RE5")))))</f>
        <v>ELI</v>
      </c>
    </row>
    <row r="5" spans="1:27" ht="12.75">
      <c r="A5" s="4">
        <v>2</v>
      </c>
      <c r="B5" s="31">
        <v>615</v>
      </c>
      <c r="C5" s="3" t="s">
        <v>598</v>
      </c>
      <c r="D5" s="31" t="s">
        <v>4</v>
      </c>
      <c r="E5" s="31">
        <v>4</v>
      </c>
      <c r="F5" s="5">
        <v>225.33333333333334</v>
      </c>
      <c r="G5" s="4">
        <v>197</v>
      </c>
      <c r="H5" s="4">
        <v>236</v>
      </c>
      <c r="I5" s="4">
        <v>212</v>
      </c>
      <c r="J5" s="4">
        <v>227</v>
      </c>
      <c r="K5" s="4">
        <v>278</v>
      </c>
      <c r="L5" s="4">
        <v>202</v>
      </c>
      <c r="M5" s="6">
        <v>1352</v>
      </c>
      <c r="N5" s="33">
        <v>1376</v>
      </c>
      <c r="O5" s="4">
        <v>81</v>
      </c>
      <c r="P5" s="4" t="s">
        <v>16</v>
      </c>
      <c r="Q5" s="4">
        <v>10</v>
      </c>
      <c r="AA5" s="4" t="str">
        <f t="shared" si="0"/>
        <v>ELI</v>
      </c>
    </row>
    <row r="6" spans="1:27" ht="12.75">
      <c r="A6" s="4">
        <v>3</v>
      </c>
      <c r="B6" s="31">
        <v>626</v>
      </c>
      <c r="C6" s="3" t="s">
        <v>568</v>
      </c>
      <c r="D6" s="31" t="s">
        <v>3</v>
      </c>
      <c r="E6" s="31">
        <v>0</v>
      </c>
      <c r="F6" s="5">
        <v>228.66666666666666</v>
      </c>
      <c r="G6" s="4">
        <v>194</v>
      </c>
      <c r="H6" s="4">
        <v>220</v>
      </c>
      <c r="I6" s="4">
        <v>248</v>
      </c>
      <c r="J6" s="4">
        <v>236</v>
      </c>
      <c r="K6" s="4">
        <v>227</v>
      </c>
      <c r="L6" s="4">
        <v>247</v>
      </c>
      <c r="M6" s="6">
        <v>1372</v>
      </c>
      <c r="N6" s="33">
        <v>1372</v>
      </c>
      <c r="O6" s="4">
        <v>54</v>
      </c>
      <c r="P6" s="4" t="s">
        <v>532</v>
      </c>
      <c r="Q6" s="4">
        <v>7</v>
      </c>
      <c r="AA6" s="4" t="str">
        <f t="shared" si="0"/>
        <v>ELI</v>
      </c>
    </row>
    <row r="7" spans="1:27" ht="12.75">
      <c r="A7" s="4">
        <v>4</v>
      </c>
      <c r="B7" s="31">
        <v>1046</v>
      </c>
      <c r="C7" s="3" t="s">
        <v>586</v>
      </c>
      <c r="D7" s="31" t="s">
        <v>4</v>
      </c>
      <c r="E7" s="31">
        <v>6</v>
      </c>
      <c r="F7" s="5">
        <v>218</v>
      </c>
      <c r="G7" s="4">
        <v>179</v>
      </c>
      <c r="H7" s="4">
        <v>193</v>
      </c>
      <c r="I7" s="4">
        <v>257</v>
      </c>
      <c r="J7" s="4">
        <v>256</v>
      </c>
      <c r="K7" s="4">
        <v>210</v>
      </c>
      <c r="L7" s="4">
        <v>213</v>
      </c>
      <c r="M7" s="6">
        <v>1308</v>
      </c>
      <c r="N7" s="33">
        <v>1344</v>
      </c>
      <c r="O7" s="4">
        <v>47</v>
      </c>
      <c r="P7" s="4" t="s">
        <v>16</v>
      </c>
      <c r="Q7" s="4">
        <v>10</v>
      </c>
      <c r="AA7" s="4" t="str">
        <f t="shared" si="0"/>
        <v>ELI</v>
      </c>
    </row>
    <row r="8" spans="1:27" ht="12.75">
      <c r="A8" s="4">
        <v>5</v>
      </c>
      <c r="B8" s="31">
        <v>602</v>
      </c>
      <c r="C8" s="3" t="s">
        <v>578</v>
      </c>
      <c r="D8" s="31" t="s">
        <v>3</v>
      </c>
      <c r="E8" s="31">
        <v>0</v>
      </c>
      <c r="F8" s="5">
        <v>221.16666666666666</v>
      </c>
      <c r="G8" s="4">
        <v>190</v>
      </c>
      <c r="H8" s="4">
        <v>241</v>
      </c>
      <c r="I8" s="4">
        <v>299</v>
      </c>
      <c r="J8" s="4">
        <v>197</v>
      </c>
      <c r="K8" s="4">
        <v>184</v>
      </c>
      <c r="L8" s="4">
        <v>216</v>
      </c>
      <c r="M8" s="6">
        <v>1327</v>
      </c>
      <c r="N8" s="33">
        <v>1327</v>
      </c>
      <c r="O8" s="4">
        <v>115</v>
      </c>
      <c r="P8" s="4" t="s">
        <v>16</v>
      </c>
      <c r="Q8" s="4">
        <v>8</v>
      </c>
      <c r="AA8" s="4" t="str">
        <f t="shared" si="0"/>
        <v>ELI</v>
      </c>
    </row>
    <row r="9" spans="1:27" ht="12.75">
      <c r="A9" s="4">
        <v>6</v>
      </c>
      <c r="B9" s="31">
        <v>968</v>
      </c>
      <c r="C9" s="3" t="s">
        <v>526</v>
      </c>
      <c r="D9" s="31" t="s">
        <v>4</v>
      </c>
      <c r="E9" s="31">
        <v>1</v>
      </c>
      <c r="F9" s="5">
        <v>215.83333333333334</v>
      </c>
      <c r="G9" s="4">
        <v>211</v>
      </c>
      <c r="H9" s="4">
        <v>232</v>
      </c>
      <c r="I9" s="4">
        <v>215</v>
      </c>
      <c r="J9" s="4">
        <v>278</v>
      </c>
      <c r="K9" s="4">
        <v>176</v>
      </c>
      <c r="L9" s="4">
        <v>183</v>
      </c>
      <c r="M9" s="6">
        <v>1295</v>
      </c>
      <c r="N9" s="33">
        <v>1301</v>
      </c>
      <c r="O9" s="4">
        <v>102</v>
      </c>
      <c r="P9" s="4" t="s">
        <v>636</v>
      </c>
      <c r="Q9" s="4">
        <v>6</v>
      </c>
      <c r="AA9" s="4" t="str">
        <f t="shared" si="0"/>
        <v>ELI</v>
      </c>
    </row>
    <row r="10" spans="1:27" ht="12.75">
      <c r="A10" s="4">
        <v>7</v>
      </c>
      <c r="B10" s="31">
        <v>621</v>
      </c>
      <c r="C10" s="3" t="s">
        <v>502</v>
      </c>
      <c r="D10" s="31" t="s">
        <v>3</v>
      </c>
      <c r="E10" s="31">
        <v>0</v>
      </c>
      <c r="F10" s="5">
        <v>215.83333333333334</v>
      </c>
      <c r="G10" s="4">
        <v>186</v>
      </c>
      <c r="H10" s="4">
        <v>224</v>
      </c>
      <c r="I10" s="4">
        <v>212</v>
      </c>
      <c r="J10" s="4">
        <v>206</v>
      </c>
      <c r="K10" s="4">
        <v>246</v>
      </c>
      <c r="L10" s="4">
        <v>221</v>
      </c>
      <c r="M10" s="6">
        <v>1295</v>
      </c>
      <c r="N10" s="33">
        <v>1295</v>
      </c>
      <c r="O10" s="4">
        <v>60</v>
      </c>
      <c r="P10" s="4" t="s">
        <v>532</v>
      </c>
      <c r="Q10" s="4">
        <v>7</v>
      </c>
      <c r="AA10" s="4" t="str">
        <f t="shared" si="0"/>
        <v>ELI</v>
      </c>
    </row>
    <row r="11" spans="1:27" ht="12.75">
      <c r="A11" s="4">
        <v>8</v>
      </c>
      <c r="B11" s="30">
        <v>783</v>
      </c>
      <c r="C11" s="3" t="s">
        <v>546</v>
      </c>
      <c r="D11" s="30" t="s">
        <v>4</v>
      </c>
      <c r="E11" s="30">
        <v>8</v>
      </c>
      <c r="F11" s="5">
        <v>206.33333333333334</v>
      </c>
      <c r="G11" s="4">
        <v>277</v>
      </c>
      <c r="H11" s="4">
        <v>212</v>
      </c>
      <c r="I11" s="4">
        <v>202</v>
      </c>
      <c r="J11" s="4">
        <v>207</v>
      </c>
      <c r="K11" s="4">
        <v>181</v>
      </c>
      <c r="L11" s="4">
        <v>159</v>
      </c>
      <c r="M11" s="6">
        <v>1238</v>
      </c>
      <c r="N11" s="33">
        <v>1286</v>
      </c>
      <c r="O11" s="4">
        <v>118</v>
      </c>
      <c r="P11" s="4" t="s">
        <v>16</v>
      </c>
      <c r="Q11" s="4">
        <v>1</v>
      </c>
      <c r="AA11" s="4" t="str">
        <f t="shared" si="0"/>
        <v>ELI</v>
      </c>
    </row>
    <row r="12" spans="1:27" ht="12.75">
      <c r="A12" s="4">
        <v>9</v>
      </c>
      <c r="B12" s="31">
        <v>286</v>
      </c>
      <c r="C12" s="3" t="s">
        <v>572</v>
      </c>
      <c r="D12" s="31" t="s">
        <v>3</v>
      </c>
      <c r="E12" s="31">
        <v>8</v>
      </c>
      <c r="F12" s="5">
        <v>205.66666666666666</v>
      </c>
      <c r="G12" s="4">
        <v>224</v>
      </c>
      <c r="H12" s="4">
        <v>247</v>
      </c>
      <c r="I12" s="4">
        <v>223</v>
      </c>
      <c r="J12" s="4">
        <v>184</v>
      </c>
      <c r="K12" s="4">
        <v>159</v>
      </c>
      <c r="L12" s="4">
        <v>197</v>
      </c>
      <c r="M12" s="6">
        <v>1234</v>
      </c>
      <c r="N12" s="33">
        <v>1282</v>
      </c>
      <c r="O12" s="4">
        <v>88</v>
      </c>
      <c r="P12" s="4" t="s">
        <v>16</v>
      </c>
      <c r="Q12" s="4">
        <v>7</v>
      </c>
      <c r="AA12" s="4" t="str">
        <f t="shared" si="0"/>
        <v>ELI</v>
      </c>
    </row>
    <row r="13" spans="1:27" ht="12.75">
      <c r="A13" s="4">
        <v>10</v>
      </c>
      <c r="B13" s="31">
        <v>642</v>
      </c>
      <c r="C13" s="3" t="s">
        <v>584</v>
      </c>
      <c r="D13" s="31" t="s">
        <v>3</v>
      </c>
      <c r="E13" s="31">
        <v>5</v>
      </c>
      <c r="F13" s="5">
        <v>206.66666666666666</v>
      </c>
      <c r="G13" s="4">
        <v>213</v>
      </c>
      <c r="H13" s="4">
        <v>212</v>
      </c>
      <c r="I13" s="4">
        <v>192</v>
      </c>
      <c r="J13" s="4">
        <v>182</v>
      </c>
      <c r="K13" s="4">
        <v>257</v>
      </c>
      <c r="L13" s="4">
        <v>184</v>
      </c>
      <c r="M13" s="6">
        <v>1240</v>
      </c>
      <c r="N13" s="33">
        <v>1270</v>
      </c>
      <c r="O13" s="4">
        <v>75</v>
      </c>
      <c r="P13" s="4" t="s">
        <v>16</v>
      </c>
      <c r="Q13" s="4">
        <v>10</v>
      </c>
      <c r="AA13" s="4" t="str">
        <f t="shared" si="0"/>
        <v>ELI</v>
      </c>
    </row>
    <row r="14" spans="1:27" ht="12.75">
      <c r="A14" s="4">
        <v>11</v>
      </c>
      <c r="B14" s="31">
        <v>807</v>
      </c>
      <c r="C14" s="3" t="s">
        <v>504</v>
      </c>
      <c r="D14" s="31" t="s">
        <v>3</v>
      </c>
      <c r="E14" s="31">
        <v>0</v>
      </c>
      <c r="F14" s="5">
        <v>211.5</v>
      </c>
      <c r="G14" s="4">
        <v>201</v>
      </c>
      <c r="H14" s="4">
        <v>234</v>
      </c>
      <c r="I14" s="4">
        <v>186</v>
      </c>
      <c r="J14" s="4">
        <v>208</v>
      </c>
      <c r="K14" s="4">
        <v>197</v>
      </c>
      <c r="L14" s="4">
        <v>243</v>
      </c>
      <c r="M14" s="6">
        <v>1269</v>
      </c>
      <c r="N14" s="33">
        <v>1269</v>
      </c>
      <c r="O14" s="4">
        <v>57</v>
      </c>
      <c r="P14" s="4" t="s">
        <v>532</v>
      </c>
      <c r="Q14" s="4">
        <v>2</v>
      </c>
      <c r="AA14" s="4" t="str">
        <f t="shared" si="0"/>
        <v>ELI</v>
      </c>
    </row>
    <row r="15" spans="1:27" ht="12.75">
      <c r="A15" s="4">
        <v>12</v>
      </c>
      <c r="B15" s="31">
        <v>9</v>
      </c>
      <c r="C15" s="3" t="s">
        <v>620</v>
      </c>
      <c r="D15" s="31" t="s">
        <v>3</v>
      </c>
      <c r="E15" s="31">
        <v>0</v>
      </c>
      <c r="F15" s="5">
        <v>210.83333333333334</v>
      </c>
      <c r="G15" s="4">
        <v>241</v>
      </c>
      <c r="H15" s="4">
        <v>212</v>
      </c>
      <c r="I15" s="4">
        <v>225</v>
      </c>
      <c r="J15" s="4">
        <v>209</v>
      </c>
      <c r="K15" s="4">
        <v>191</v>
      </c>
      <c r="L15" s="4">
        <v>187</v>
      </c>
      <c r="M15" s="6">
        <v>1265</v>
      </c>
      <c r="N15" s="33">
        <v>1265</v>
      </c>
      <c r="O15" s="4">
        <v>54</v>
      </c>
      <c r="P15" s="4" t="s">
        <v>532</v>
      </c>
      <c r="Q15" s="4">
        <v>5</v>
      </c>
      <c r="AA15" s="4" t="str">
        <f t="shared" si="0"/>
        <v>ELI</v>
      </c>
    </row>
    <row r="16" spans="1:27" ht="12.75">
      <c r="A16" s="4">
        <v>13</v>
      </c>
      <c r="B16" s="31">
        <v>971</v>
      </c>
      <c r="C16" s="3" t="s">
        <v>599</v>
      </c>
      <c r="D16" s="31" t="s">
        <v>4</v>
      </c>
      <c r="E16" s="31">
        <v>0</v>
      </c>
      <c r="F16" s="5">
        <v>210.16666666666666</v>
      </c>
      <c r="G16" s="4">
        <v>234</v>
      </c>
      <c r="H16" s="4">
        <v>238</v>
      </c>
      <c r="I16" s="4">
        <v>222</v>
      </c>
      <c r="J16" s="4">
        <v>226</v>
      </c>
      <c r="K16" s="4">
        <v>169</v>
      </c>
      <c r="L16" s="4">
        <v>172</v>
      </c>
      <c r="M16" s="6">
        <v>1261</v>
      </c>
      <c r="N16" s="33">
        <v>1261</v>
      </c>
      <c r="O16" s="4">
        <v>69</v>
      </c>
      <c r="P16" s="4" t="s">
        <v>533</v>
      </c>
      <c r="Q16" s="4">
        <v>10</v>
      </c>
      <c r="AA16" s="4" t="str">
        <f t="shared" si="0"/>
        <v>ELI</v>
      </c>
    </row>
    <row r="17" spans="1:27" ht="12.75">
      <c r="A17" s="4">
        <v>14</v>
      </c>
      <c r="B17" s="31">
        <v>924</v>
      </c>
      <c r="C17" s="3" t="s">
        <v>556</v>
      </c>
      <c r="D17" s="31" t="s">
        <v>4</v>
      </c>
      <c r="E17" s="31">
        <v>0</v>
      </c>
      <c r="F17" s="5">
        <v>209.33333333333334</v>
      </c>
      <c r="G17" s="4">
        <v>210</v>
      </c>
      <c r="H17" s="4">
        <v>178</v>
      </c>
      <c r="I17" s="4">
        <v>204</v>
      </c>
      <c r="J17" s="4">
        <v>181</v>
      </c>
      <c r="K17" s="4">
        <v>205</v>
      </c>
      <c r="L17" s="4">
        <v>278</v>
      </c>
      <c r="M17" s="6">
        <v>1256</v>
      </c>
      <c r="N17" s="33">
        <v>1256</v>
      </c>
      <c r="O17" s="4">
        <v>100</v>
      </c>
      <c r="P17" s="4" t="s">
        <v>532</v>
      </c>
      <c r="Q17" s="4">
        <v>5</v>
      </c>
      <c r="AA17" s="4" t="str">
        <f t="shared" si="0"/>
        <v>ELI</v>
      </c>
    </row>
    <row r="18" spans="1:27" ht="12.75">
      <c r="A18" s="4">
        <v>15</v>
      </c>
      <c r="B18" s="31">
        <v>9</v>
      </c>
      <c r="C18" s="3" t="s">
        <v>620</v>
      </c>
      <c r="D18" s="31" t="s">
        <v>3</v>
      </c>
      <c r="E18" s="31">
        <v>0</v>
      </c>
      <c r="F18" s="5">
        <v>209</v>
      </c>
      <c r="G18" s="4">
        <v>199</v>
      </c>
      <c r="H18" s="4">
        <v>198</v>
      </c>
      <c r="I18" s="4">
        <v>213</v>
      </c>
      <c r="J18" s="4">
        <v>205</v>
      </c>
      <c r="K18" s="4">
        <v>212</v>
      </c>
      <c r="L18" s="4">
        <v>227</v>
      </c>
      <c r="M18" s="6">
        <v>1254</v>
      </c>
      <c r="N18" s="33">
        <v>1254</v>
      </c>
      <c r="O18" s="4">
        <v>29</v>
      </c>
      <c r="P18" s="4" t="s">
        <v>16</v>
      </c>
      <c r="Q18" s="4">
        <v>4</v>
      </c>
      <c r="AA18" s="4" t="str">
        <f t="shared" si="0"/>
        <v>ELI</v>
      </c>
    </row>
    <row r="19" spans="1:27" ht="12.75">
      <c r="A19" s="4">
        <v>16</v>
      </c>
      <c r="B19" s="31">
        <v>787</v>
      </c>
      <c r="C19" s="3" t="s">
        <v>576</v>
      </c>
      <c r="D19" s="31" t="s">
        <v>3</v>
      </c>
      <c r="E19" s="31">
        <v>0</v>
      </c>
      <c r="F19" s="5">
        <v>208.66666666666666</v>
      </c>
      <c r="G19" s="4">
        <v>192</v>
      </c>
      <c r="H19" s="4">
        <v>219</v>
      </c>
      <c r="I19" s="4">
        <v>246</v>
      </c>
      <c r="J19" s="4">
        <v>256</v>
      </c>
      <c r="K19" s="4">
        <v>191</v>
      </c>
      <c r="L19" s="4">
        <v>148</v>
      </c>
      <c r="M19" s="6">
        <v>1252</v>
      </c>
      <c r="N19" s="33">
        <v>1252</v>
      </c>
      <c r="O19" s="4">
        <v>108</v>
      </c>
      <c r="P19" s="4" t="s">
        <v>16</v>
      </c>
      <c r="Q19" s="4">
        <v>7</v>
      </c>
      <c r="AA19" s="4" t="str">
        <f t="shared" si="0"/>
        <v>ELI</v>
      </c>
    </row>
    <row r="20" spans="1:27" ht="12.75">
      <c r="A20" s="4">
        <v>17</v>
      </c>
      <c r="B20" s="31">
        <v>792</v>
      </c>
      <c r="C20" s="3" t="s">
        <v>567</v>
      </c>
      <c r="D20" s="31" t="s">
        <v>3</v>
      </c>
      <c r="E20" s="31">
        <v>0</v>
      </c>
      <c r="F20" s="5">
        <v>208.5</v>
      </c>
      <c r="G20" s="4">
        <v>201</v>
      </c>
      <c r="H20" s="4">
        <v>238</v>
      </c>
      <c r="I20" s="4">
        <v>185</v>
      </c>
      <c r="J20" s="4">
        <v>183</v>
      </c>
      <c r="K20" s="4">
        <v>256</v>
      </c>
      <c r="L20" s="4">
        <v>188</v>
      </c>
      <c r="M20" s="6">
        <v>1251</v>
      </c>
      <c r="N20" s="33">
        <v>1251</v>
      </c>
      <c r="O20" s="4">
        <v>73</v>
      </c>
      <c r="P20" s="4" t="s">
        <v>533</v>
      </c>
      <c r="Q20" s="4">
        <v>10</v>
      </c>
      <c r="AA20" s="4" t="str">
        <f t="shared" si="0"/>
        <v>ELI</v>
      </c>
    </row>
    <row r="21" spans="1:27" ht="12.75">
      <c r="A21" s="4">
        <v>18</v>
      </c>
      <c r="B21" s="30">
        <v>810</v>
      </c>
      <c r="C21" s="3" t="s">
        <v>506</v>
      </c>
      <c r="D21" s="30" t="s">
        <v>4</v>
      </c>
      <c r="E21" s="30">
        <v>0</v>
      </c>
      <c r="F21" s="5">
        <v>207.83333333333334</v>
      </c>
      <c r="G21" s="4">
        <v>169</v>
      </c>
      <c r="H21" s="4">
        <v>243</v>
      </c>
      <c r="I21" s="4">
        <v>194</v>
      </c>
      <c r="J21" s="4">
        <v>203</v>
      </c>
      <c r="K21" s="4">
        <v>205</v>
      </c>
      <c r="L21" s="4">
        <v>233</v>
      </c>
      <c r="M21" s="6">
        <v>1247</v>
      </c>
      <c r="N21" s="33">
        <v>1247</v>
      </c>
      <c r="O21" s="4">
        <v>74</v>
      </c>
      <c r="P21" s="4" t="s">
        <v>16</v>
      </c>
      <c r="Q21" s="4">
        <v>1</v>
      </c>
      <c r="AA21" s="4" t="str">
        <f t="shared" si="0"/>
        <v>ELI</v>
      </c>
    </row>
    <row r="22" spans="1:27" ht="12.75">
      <c r="A22" s="4">
        <v>19</v>
      </c>
      <c r="B22" s="30">
        <v>83</v>
      </c>
      <c r="C22" s="3" t="s">
        <v>519</v>
      </c>
      <c r="D22" s="30" t="s">
        <v>4</v>
      </c>
      <c r="E22" s="30">
        <v>0</v>
      </c>
      <c r="F22" s="5">
        <v>206.66666666666666</v>
      </c>
      <c r="G22" s="4">
        <v>224</v>
      </c>
      <c r="H22" s="4">
        <v>203</v>
      </c>
      <c r="I22" s="4">
        <v>221</v>
      </c>
      <c r="J22" s="4">
        <v>225</v>
      </c>
      <c r="K22" s="4">
        <v>205</v>
      </c>
      <c r="L22" s="4">
        <v>162</v>
      </c>
      <c r="M22" s="6">
        <v>1240</v>
      </c>
      <c r="N22" s="33">
        <v>1240</v>
      </c>
      <c r="O22" s="4">
        <v>63</v>
      </c>
      <c r="P22" s="4" t="s">
        <v>16</v>
      </c>
      <c r="Q22" s="4">
        <v>1</v>
      </c>
      <c r="AA22" s="4" t="str">
        <f t="shared" si="0"/>
        <v>ELI</v>
      </c>
    </row>
    <row r="23" spans="1:27" ht="12.75">
      <c r="A23" s="4">
        <v>20</v>
      </c>
      <c r="B23" s="31">
        <v>51</v>
      </c>
      <c r="C23" s="3" t="s">
        <v>678</v>
      </c>
      <c r="D23" s="31" t="s">
        <v>3</v>
      </c>
      <c r="E23" s="31">
        <v>8</v>
      </c>
      <c r="F23" s="5">
        <v>198.33333333333334</v>
      </c>
      <c r="G23" s="4">
        <v>187</v>
      </c>
      <c r="H23" s="4">
        <v>236</v>
      </c>
      <c r="I23" s="4">
        <v>188</v>
      </c>
      <c r="J23" s="4">
        <v>212</v>
      </c>
      <c r="K23" s="4">
        <v>185</v>
      </c>
      <c r="L23" s="4">
        <v>182</v>
      </c>
      <c r="M23" s="6">
        <v>1190</v>
      </c>
      <c r="N23" s="33">
        <v>1238</v>
      </c>
      <c r="O23" s="4">
        <v>54</v>
      </c>
      <c r="P23" s="4" t="s">
        <v>16</v>
      </c>
      <c r="Q23" s="4">
        <v>6</v>
      </c>
      <c r="AA23" s="4" t="str">
        <f t="shared" si="0"/>
        <v>ELI</v>
      </c>
    </row>
    <row r="24" spans="1:27" ht="12.75">
      <c r="A24" s="4">
        <v>21</v>
      </c>
      <c r="B24" s="31">
        <v>870</v>
      </c>
      <c r="C24" s="3" t="s">
        <v>503</v>
      </c>
      <c r="D24" s="31" t="s">
        <v>4</v>
      </c>
      <c r="E24" s="31">
        <v>8</v>
      </c>
      <c r="F24" s="5">
        <v>197.5</v>
      </c>
      <c r="G24" s="4">
        <v>221</v>
      </c>
      <c r="H24" s="4">
        <v>181</v>
      </c>
      <c r="I24" s="4">
        <v>183</v>
      </c>
      <c r="J24" s="4">
        <v>197</v>
      </c>
      <c r="K24" s="4">
        <v>216</v>
      </c>
      <c r="L24" s="4">
        <v>187</v>
      </c>
      <c r="M24" s="6">
        <v>1185</v>
      </c>
      <c r="N24" s="33">
        <v>1233</v>
      </c>
      <c r="O24" s="4">
        <v>40</v>
      </c>
      <c r="P24" s="4" t="s">
        <v>532</v>
      </c>
      <c r="Q24" s="4">
        <v>4</v>
      </c>
      <c r="AA24" s="4" t="str">
        <f t="shared" si="0"/>
        <v>ELI</v>
      </c>
    </row>
    <row r="25" spans="1:27" ht="12.75">
      <c r="A25" s="4">
        <v>22</v>
      </c>
      <c r="B25" s="31">
        <v>807</v>
      </c>
      <c r="C25" s="3" t="s">
        <v>504</v>
      </c>
      <c r="D25" s="31" t="s">
        <v>3</v>
      </c>
      <c r="E25" s="31">
        <v>0</v>
      </c>
      <c r="F25" s="5">
        <v>205.33333333333334</v>
      </c>
      <c r="G25" s="4">
        <v>191</v>
      </c>
      <c r="H25" s="4">
        <v>226</v>
      </c>
      <c r="I25" s="4">
        <v>197</v>
      </c>
      <c r="J25" s="4">
        <v>236</v>
      </c>
      <c r="K25" s="4">
        <v>181</v>
      </c>
      <c r="L25" s="4">
        <v>201</v>
      </c>
      <c r="M25" s="6">
        <v>1232</v>
      </c>
      <c r="N25" s="33">
        <v>1232</v>
      </c>
      <c r="O25" s="4">
        <v>55</v>
      </c>
      <c r="P25" s="4" t="s">
        <v>533</v>
      </c>
      <c r="Q25" s="4">
        <v>3</v>
      </c>
      <c r="AA25" s="4" t="str">
        <f t="shared" si="0"/>
        <v>ELI</v>
      </c>
    </row>
    <row r="26" spans="1:27" ht="12.75">
      <c r="A26" s="4">
        <v>23</v>
      </c>
      <c r="B26" s="31">
        <v>929</v>
      </c>
      <c r="C26" s="3" t="s">
        <v>632</v>
      </c>
      <c r="D26" s="31" t="s">
        <v>3</v>
      </c>
      <c r="E26" s="31">
        <v>0</v>
      </c>
      <c r="F26" s="5">
        <v>204.5</v>
      </c>
      <c r="G26" s="4">
        <v>208</v>
      </c>
      <c r="H26" s="4">
        <v>217</v>
      </c>
      <c r="I26" s="4">
        <v>199</v>
      </c>
      <c r="J26" s="4">
        <v>256</v>
      </c>
      <c r="K26" s="4">
        <v>173</v>
      </c>
      <c r="L26" s="4">
        <v>174</v>
      </c>
      <c r="M26" s="6">
        <v>1227</v>
      </c>
      <c r="N26" s="33">
        <v>1227</v>
      </c>
      <c r="O26" s="4">
        <v>83</v>
      </c>
      <c r="P26" s="4" t="s">
        <v>532</v>
      </c>
      <c r="Q26" s="4">
        <v>7</v>
      </c>
      <c r="AA26" s="4" t="str">
        <f t="shared" si="0"/>
        <v>ELI</v>
      </c>
    </row>
    <row r="27" spans="1:27" ht="12.75">
      <c r="A27" s="4">
        <v>24</v>
      </c>
      <c r="B27" s="31">
        <v>169</v>
      </c>
      <c r="C27" s="3" t="s">
        <v>583</v>
      </c>
      <c r="D27" s="31" t="s">
        <v>3</v>
      </c>
      <c r="E27" s="31">
        <v>0</v>
      </c>
      <c r="F27" s="5">
        <v>204.16666666666666</v>
      </c>
      <c r="G27" s="4">
        <v>176</v>
      </c>
      <c r="H27" s="4">
        <v>278</v>
      </c>
      <c r="I27" s="4">
        <v>200</v>
      </c>
      <c r="J27" s="4">
        <v>165</v>
      </c>
      <c r="K27" s="4">
        <v>225</v>
      </c>
      <c r="L27" s="4">
        <v>181</v>
      </c>
      <c r="M27" s="6">
        <v>1225</v>
      </c>
      <c r="N27" s="33">
        <v>1225</v>
      </c>
      <c r="O27" s="4">
        <v>113</v>
      </c>
      <c r="P27" s="4" t="s">
        <v>16</v>
      </c>
      <c r="Q27" s="4">
        <v>10</v>
      </c>
      <c r="AA27" s="4" t="str">
        <f t="shared" si="0"/>
        <v>ELI</v>
      </c>
    </row>
    <row r="28" spans="1:27" ht="12.75">
      <c r="A28" s="4">
        <v>25</v>
      </c>
      <c r="B28" s="30">
        <v>25</v>
      </c>
      <c r="C28" s="3" t="s">
        <v>510</v>
      </c>
      <c r="D28" s="30" t="s">
        <v>3</v>
      </c>
      <c r="E28" s="30">
        <v>0</v>
      </c>
      <c r="F28" s="5">
        <v>203.83333333333334</v>
      </c>
      <c r="G28" s="4">
        <v>225</v>
      </c>
      <c r="H28" s="4">
        <v>192</v>
      </c>
      <c r="I28" s="4">
        <v>201</v>
      </c>
      <c r="J28" s="4">
        <v>194</v>
      </c>
      <c r="K28" s="4">
        <v>223</v>
      </c>
      <c r="L28" s="4">
        <v>188</v>
      </c>
      <c r="M28" s="6">
        <v>1223</v>
      </c>
      <c r="N28" s="33">
        <v>1223</v>
      </c>
      <c r="O28" s="4">
        <v>37</v>
      </c>
      <c r="P28" s="4" t="s">
        <v>16</v>
      </c>
      <c r="Q28" s="4">
        <v>1</v>
      </c>
      <c r="AA28" s="4" t="str">
        <f t="shared" si="0"/>
        <v>ELI</v>
      </c>
    </row>
    <row r="29" spans="1:27" ht="12.75">
      <c r="A29" s="4">
        <v>26</v>
      </c>
      <c r="B29" s="30">
        <v>91</v>
      </c>
      <c r="C29" s="3" t="s">
        <v>527</v>
      </c>
      <c r="D29" s="30" t="s">
        <v>3</v>
      </c>
      <c r="E29" s="30">
        <v>8</v>
      </c>
      <c r="F29" s="5">
        <v>195.33333333333334</v>
      </c>
      <c r="G29" s="4">
        <v>214</v>
      </c>
      <c r="H29" s="4">
        <v>217</v>
      </c>
      <c r="I29" s="4">
        <v>183</v>
      </c>
      <c r="J29" s="4">
        <v>205</v>
      </c>
      <c r="K29" s="4">
        <v>186</v>
      </c>
      <c r="L29" s="4">
        <v>167</v>
      </c>
      <c r="M29" s="6">
        <v>1172</v>
      </c>
      <c r="N29" s="33">
        <v>1220</v>
      </c>
      <c r="O29" s="4">
        <v>50</v>
      </c>
      <c r="P29" s="4" t="s">
        <v>16</v>
      </c>
      <c r="Q29" s="4">
        <v>1</v>
      </c>
      <c r="AA29" s="4" t="str">
        <f t="shared" si="0"/>
        <v>ELI</v>
      </c>
    </row>
    <row r="30" spans="1:27" ht="12.75">
      <c r="A30" s="4">
        <v>27</v>
      </c>
      <c r="B30" s="31">
        <v>91</v>
      </c>
      <c r="C30" s="3" t="s">
        <v>527</v>
      </c>
      <c r="D30" s="31" t="s">
        <v>3</v>
      </c>
      <c r="E30" s="31">
        <v>8</v>
      </c>
      <c r="F30" s="5">
        <v>194.83333333333334</v>
      </c>
      <c r="G30" s="4">
        <v>197</v>
      </c>
      <c r="H30" s="4">
        <v>188</v>
      </c>
      <c r="I30" s="4">
        <v>205</v>
      </c>
      <c r="J30" s="4">
        <v>183</v>
      </c>
      <c r="K30" s="4">
        <v>222</v>
      </c>
      <c r="L30" s="4">
        <v>174</v>
      </c>
      <c r="M30" s="6">
        <v>1169</v>
      </c>
      <c r="N30" s="33">
        <v>1217</v>
      </c>
      <c r="O30" s="4">
        <v>48</v>
      </c>
      <c r="P30" s="4" t="s">
        <v>532</v>
      </c>
      <c r="Q30" s="4">
        <v>5</v>
      </c>
      <c r="AA30" s="4" t="str">
        <f t="shared" si="0"/>
        <v>RE1</v>
      </c>
    </row>
    <row r="31" spans="1:27" ht="12.75">
      <c r="A31" s="4">
        <v>28</v>
      </c>
      <c r="B31" s="31">
        <v>929</v>
      </c>
      <c r="C31" s="3" t="s">
        <v>632</v>
      </c>
      <c r="D31" s="31" t="s">
        <v>3</v>
      </c>
      <c r="E31" s="31">
        <v>0</v>
      </c>
      <c r="F31" s="5">
        <v>202.83333333333334</v>
      </c>
      <c r="G31" s="4">
        <v>232</v>
      </c>
      <c r="H31" s="4">
        <v>177</v>
      </c>
      <c r="I31" s="4">
        <v>180</v>
      </c>
      <c r="J31" s="4">
        <v>216</v>
      </c>
      <c r="K31" s="4">
        <v>188</v>
      </c>
      <c r="L31" s="4">
        <v>224</v>
      </c>
      <c r="M31" s="6">
        <v>1217</v>
      </c>
      <c r="N31" s="33">
        <v>1217</v>
      </c>
      <c r="O31" s="4">
        <v>55</v>
      </c>
      <c r="P31" s="4" t="s">
        <v>16</v>
      </c>
      <c r="Q31" s="4">
        <v>5</v>
      </c>
      <c r="AA31" s="4" t="str">
        <f t="shared" si="0"/>
        <v>ELI</v>
      </c>
    </row>
    <row r="32" spans="1:27" ht="12.75">
      <c r="A32" s="4">
        <v>29</v>
      </c>
      <c r="B32" s="30">
        <v>92</v>
      </c>
      <c r="C32" s="3" t="s">
        <v>547</v>
      </c>
      <c r="D32" s="30" t="s">
        <v>3</v>
      </c>
      <c r="E32" s="30">
        <v>0</v>
      </c>
      <c r="F32" s="5">
        <v>202.5</v>
      </c>
      <c r="G32" s="4">
        <v>181</v>
      </c>
      <c r="H32" s="4">
        <v>150</v>
      </c>
      <c r="I32" s="4">
        <v>258</v>
      </c>
      <c r="J32" s="4">
        <v>213</v>
      </c>
      <c r="K32" s="4">
        <v>202</v>
      </c>
      <c r="L32" s="4">
        <v>211</v>
      </c>
      <c r="M32" s="6">
        <v>1215</v>
      </c>
      <c r="N32" s="33">
        <v>1215</v>
      </c>
      <c r="O32" s="4">
        <v>108</v>
      </c>
      <c r="P32" s="4" t="s">
        <v>16</v>
      </c>
      <c r="Q32" s="4">
        <v>1</v>
      </c>
      <c r="AA32" s="4" t="str">
        <f t="shared" si="0"/>
        <v>ELI</v>
      </c>
    </row>
    <row r="33" spans="1:27" ht="12.75">
      <c r="A33" s="4">
        <v>30</v>
      </c>
      <c r="B33" s="31">
        <v>133</v>
      </c>
      <c r="C33" s="3" t="s">
        <v>603</v>
      </c>
      <c r="D33" s="31" t="s">
        <v>3</v>
      </c>
      <c r="E33" s="31">
        <v>0</v>
      </c>
      <c r="F33" s="5">
        <v>202</v>
      </c>
      <c r="G33" s="4">
        <v>196</v>
      </c>
      <c r="H33" s="4">
        <v>244</v>
      </c>
      <c r="I33" s="4">
        <v>223</v>
      </c>
      <c r="J33" s="4">
        <v>163</v>
      </c>
      <c r="K33" s="4">
        <v>198</v>
      </c>
      <c r="L33" s="4">
        <v>188</v>
      </c>
      <c r="M33" s="6">
        <v>1212</v>
      </c>
      <c r="N33" s="33">
        <v>1212</v>
      </c>
      <c r="O33" s="4">
        <v>81</v>
      </c>
      <c r="P33" s="4" t="s">
        <v>532</v>
      </c>
      <c r="Q33" s="4">
        <v>8</v>
      </c>
      <c r="AA33" s="4" t="str">
        <f t="shared" si="0"/>
        <v>ELI</v>
      </c>
    </row>
    <row r="34" spans="1:27" ht="12.75">
      <c r="A34" s="4">
        <v>31</v>
      </c>
      <c r="B34" s="31">
        <v>51</v>
      </c>
      <c r="C34" s="3" t="s">
        <v>678</v>
      </c>
      <c r="D34" s="31" t="s">
        <v>3</v>
      </c>
      <c r="E34" s="31">
        <v>8</v>
      </c>
      <c r="F34" s="5">
        <v>193.83333333333334</v>
      </c>
      <c r="G34" s="4">
        <v>167</v>
      </c>
      <c r="H34" s="4">
        <v>188</v>
      </c>
      <c r="I34" s="4">
        <v>208</v>
      </c>
      <c r="J34" s="4">
        <v>181</v>
      </c>
      <c r="K34" s="4">
        <v>222</v>
      </c>
      <c r="L34" s="4">
        <v>197</v>
      </c>
      <c r="M34" s="6">
        <v>1163</v>
      </c>
      <c r="N34" s="33">
        <v>1211</v>
      </c>
      <c r="O34" s="4">
        <v>55</v>
      </c>
      <c r="P34" s="4" t="s">
        <v>532</v>
      </c>
      <c r="Q34" s="4">
        <v>8</v>
      </c>
      <c r="AA34" s="4" t="str">
        <f t="shared" si="0"/>
        <v>ELI</v>
      </c>
    </row>
    <row r="35" spans="1:27" ht="12.75">
      <c r="A35" s="4">
        <v>32</v>
      </c>
      <c r="B35" s="31">
        <v>67</v>
      </c>
      <c r="C35" s="3" t="s">
        <v>545</v>
      </c>
      <c r="D35" s="31" t="s">
        <v>3</v>
      </c>
      <c r="E35" s="31">
        <v>0</v>
      </c>
      <c r="F35" s="5">
        <v>201.83333333333334</v>
      </c>
      <c r="G35" s="4">
        <v>202</v>
      </c>
      <c r="H35" s="4">
        <v>168</v>
      </c>
      <c r="I35" s="4">
        <v>203</v>
      </c>
      <c r="J35" s="4">
        <v>202</v>
      </c>
      <c r="K35" s="4">
        <v>246</v>
      </c>
      <c r="L35" s="4">
        <v>190</v>
      </c>
      <c r="M35" s="6">
        <v>1211</v>
      </c>
      <c r="N35" s="33">
        <v>1211</v>
      </c>
      <c r="O35" s="4">
        <v>78</v>
      </c>
      <c r="P35" s="4" t="s">
        <v>532</v>
      </c>
      <c r="Q35" s="4">
        <v>7</v>
      </c>
      <c r="AA35" s="4" t="str">
        <f t="shared" si="0"/>
        <v>ELI</v>
      </c>
    </row>
    <row r="36" spans="1:27" ht="12.75">
      <c r="A36" s="4">
        <v>33</v>
      </c>
      <c r="B36" s="31">
        <v>61</v>
      </c>
      <c r="C36" s="3" t="s">
        <v>590</v>
      </c>
      <c r="D36" s="31" t="s">
        <v>4</v>
      </c>
      <c r="E36" s="31">
        <v>0</v>
      </c>
      <c r="F36" s="5">
        <v>201.66666666666666</v>
      </c>
      <c r="G36" s="4">
        <v>217</v>
      </c>
      <c r="H36" s="4">
        <v>229</v>
      </c>
      <c r="I36" s="4">
        <v>211</v>
      </c>
      <c r="J36" s="4">
        <v>157</v>
      </c>
      <c r="K36" s="4">
        <v>209</v>
      </c>
      <c r="L36" s="4">
        <v>187</v>
      </c>
      <c r="M36" s="6">
        <v>1210</v>
      </c>
      <c r="N36" s="33">
        <v>1210</v>
      </c>
      <c r="O36" s="4">
        <v>72</v>
      </c>
      <c r="P36" s="4" t="s">
        <v>16</v>
      </c>
      <c r="Q36" s="4">
        <v>10</v>
      </c>
      <c r="AA36" s="4" t="str">
        <f t="shared" si="0"/>
        <v>ELI</v>
      </c>
    </row>
    <row r="37" spans="1:27" ht="12.75">
      <c r="A37" s="4">
        <v>34</v>
      </c>
      <c r="B37" s="31">
        <v>9</v>
      </c>
      <c r="C37" s="3" t="s">
        <v>620</v>
      </c>
      <c r="D37" s="31" t="s">
        <v>3</v>
      </c>
      <c r="E37" s="31">
        <v>0</v>
      </c>
      <c r="F37" s="5">
        <v>201</v>
      </c>
      <c r="G37" s="4">
        <v>174</v>
      </c>
      <c r="H37" s="4">
        <v>188</v>
      </c>
      <c r="I37" s="4">
        <v>212</v>
      </c>
      <c r="J37" s="4">
        <v>179</v>
      </c>
      <c r="K37" s="4">
        <v>219</v>
      </c>
      <c r="L37" s="4">
        <v>234</v>
      </c>
      <c r="M37" s="6">
        <v>1206</v>
      </c>
      <c r="N37" s="33">
        <v>1206</v>
      </c>
      <c r="O37" s="4">
        <v>60</v>
      </c>
      <c r="P37" s="4" t="s">
        <v>533</v>
      </c>
      <c r="Q37" s="4">
        <v>8</v>
      </c>
      <c r="AA37" s="4" t="str">
        <f t="shared" si="0"/>
        <v>ELI</v>
      </c>
    </row>
    <row r="38" spans="1:27" ht="12.75">
      <c r="A38" s="4">
        <v>35</v>
      </c>
      <c r="B38" s="31">
        <v>971</v>
      </c>
      <c r="C38" s="3" t="s">
        <v>599</v>
      </c>
      <c r="D38" s="31" t="s">
        <v>4</v>
      </c>
      <c r="E38" s="31">
        <v>0</v>
      </c>
      <c r="F38" s="5">
        <v>200.66666666666666</v>
      </c>
      <c r="G38" s="4">
        <v>183</v>
      </c>
      <c r="H38" s="4">
        <v>189</v>
      </c>
      <c r="I38" s="4">
        <v>215</v>
      </c>
      <c r="J38" s="4">
        <v>188</v>
      </c>
      <c r="K38" s="4">
        <v>182</v>
      </c>
      <c r="L38" s="4">
        <v>247</v>
      </c>
      <c r="M38" s="6">
        <v>1204</v>
      </c>
      <c r="N38" s="33">
        <v>1204</v>
      </c>
      <c r="O38" s="4">
        <v>65</v>
      </c>
      <c r="P38" s="4" t="s">
        <v>532</v>
      </c>
      <c r="Q38" s="4">
        <v>8</v>
      </c>
      <c r="AA38" s="4" t="str">
        <f t="shared" si="0"/>
        <v>ELI</v>
      </c>
    </row>
    <row r="39" spans="1:27" ht="12.75">
      <c r="A39" s="4">
        <v>36</v>
      </c>
      <c r="B39" s="31">
        <v>197</v>
      </c>
      <c r="C39" s="136" t="s">
        <v>627</v>
      </c>
      <c r="D39" s="31" t="s">
        <v>3</v>
      </c>
      <c r="E39" s="31">
        <v>0</v>
      </c>
      <c r="F39" s="5">
        <v>200.66666666666666</v>
      </c>
      <c r="G39" s="4">
        <v>159</v>
      </c>
      <c r="H39" s="4">
        <v>279</v>
      </c>
      <c r="I39" s="4">
        <v>218</v>
      </c>
      <c r="J39" s="4">
        <v>190</v>
      </c>
      <c r="K39" s="4">
        <v>182</v>
      </c>
      <c r="L39" s="4">
        <v>176</v>
      </c>
      <c r="M39" s="6">
        <v>1204</v>
      </c>
      <c r="N39" s="33">
        <v>1204</v>
      </c>
      <c r="O39" s="4">
        <v>120</v>
      </c>
      <c r="P39" s="4" t="s">
        <v>532</v>
      </c>
      <c r="Q39" s="4">
        <v>7</v>
      </c>
      <c r="AA39" s="4" t="str">
        <f t="shared" si="0"/>
        <v>ELI</v>
      </c>
    </row>
    <row r="40" spans="1:27" ht="12.75">
      <c r="A40" s="4">
        <v>37</v>
      </c>
      <c r="B40" s="31">
        <v>5</v>
      </c>
      <c r="C40" s="3" t="s">
        <v>557</v>
      </c>
      <c r="D40" s="31" t="s">
        <v>3</v>
      </c>
      <c r="E40" s="31">
        <v>0</v>
      </c>
      <c r="F40" s="5">
        <v>200.5</v>
      </c>
      <c r="G40" s="4">
        <v>209</v>
      </c>
      <c r="H40" s="4">
        <v>194</v>
      </c>
      <c r="I40" s="4">
        <v>194</v>
      </c>
      <c r="J40" s="4">
        <v>204</v>
      </c>
      <c r="K40" s="4">
        <v>154</v>
      </c>
      <c r="L40" s="4">
        <v>248</v>
      </c>
      <c r="M40" s="6">
        <v>1203</v>
      </c>
      <c r="N40" s="33">
        <v>1203</v>
      </c>
      <c r="O40" s="4">
        <v>94</v>
      </c>
      <c r="P40" s="4" t="s">
        <v>16</v>
      </c>
      <c r="Q40" s="4">
        <v>4</v>
      </c>
      <c r="AA40" s="4" t="str">
        <f t="shared" si="0"/>
        <v>ELI</v>
      </c>
    </row>
    <row r="41" spans="1:27" ht="12.75">
      <c r="A41" s="4">
        <v>38</v>
      </c>
      <c r="B41" s="31">
        <v>792</v>
      </c>
      <c r="C41" s="3" t="s">
        <v>567</v>
      </c>
      <c r="D41" s="31" t="s">
        <v>3</v>
      </c>
      <c r="E41" s="31">
        <v>0</v>
      </c>
      <c r="F41" s="5">
        <v>200.33333333333334</v>
      </c>
      <c r="G41" s="4">
        <v>179</v>
      </c>
      <c r="H41" s="4">
        <v>194</v>
      </c>
      <c r="I41" s="4">
        <v>201</v>
      </c>
      <c r="J41" s="4">
        <v>248</v>
      </c>
      <c r="K41" s="4">
        <v>168</v>
      </c>
      <c r="L41" s="4">
        <v>212</v>
      </c>
      <c r="M41" s="6">
        <v>1202</v>
      </c>
      <c r="N41" s="33">
        <v>1202</v>
      </c>
      <c r="O41" s="4">
        <v>80</v>
      </c>
      <c r="P41" s="4" t="s">
        <v>16</v>
      </c>
      <c r="Q41" s="4">
        <v>6</v>
      </c>
      <c r="AA41" s="4" t="str">
        <f t="shared" si="0"/>
        <v>ELI</v>
      </c>
    </row>
    <row r="42" spans="1:27" ht="12.75">
      <c r="A42" s="4">
        <v>39</v>
      </c>
      <c r="B42" s="31">
        <v>752</v>
      </c>
      <c r="C42" s="3" t="s">
        <v>581</v>
      </c>
      <c r="D42" s="31" t="s">
        <v>4</v>
      </c>
      <c r="E42" s="31">
        <v>5</v>
      </c>
      <c r="F42" s="5">
        <v>195.16666666666666</v>
      </c>
      <c r="G42" s="4">
        <v>196</v>
      </c>
      <c r="H42" s="4">
        <v>179</v>
      </c>
      <c r="I42" s="4">
        <v>186</v>
      </c>
      <c r="J42" s="4">
        <v>227</v>
      </c>
      <c r="K42" s="4">
        <v>215</v>
      </c>
      <c r="L42" s="4">
        <v>168</v>
      </c>
      <c r="M42" s="6">
        <v>1171</v>
      </c>
      <c r="N42" s="33">
        <v>1201</v>
      </c>
      <c r="O42" s="4">
        <v>59</v>
      </c>
      <c r="P42" s="4" t="s">
        <v>16</v>
      </c>
      <c r="Q42" s="4">
        <v>10</v>
      </c>
      <c r="R42" s="25"/>
      <c r="AA42" s="4" t="str">
        <f t="shared" si="0"/>
        <v>ELI</v>
      </c>
    </row>
    <row r="43" spans="1:27" ht="12.75">
      <c r="A43" s="4">
        <v>40</v>
      </c>
      <c r="B43" s="31">
        <v>641</v>
      </c>
      <c r="C43" s="3" t="s">
        <v>573</v>
      </c>
      <c r="D43" s="31" t="s">
        <v>3</v>
      </c>
      <c r="E43" s="31">
        <v>0</v>
      </c>
      <c r="F43" s="5">
        <v>200</v>
      </c>
      <c r="G43" s="4">
        <v>171</v>
      </c>
      <c r="H43" s="4">
        <v>246</v>
      </c>
      <c r="I43" s="4">
        <v>226</v>
      </c>
      <c r="J43" s="4">
        <v>157</v>
      </c>
      <c r="K43" s="4">
        <v>201</v>
      </c>
      <c r="L43" s="4">
        <v>199</v>
      </c>
      <c r="M43" s="6">
        <v>1200</v>
      </c>
      <c r="N43" s="33">
        <v>1200</v>
      </c>
      <c r="O43" s="4">
        <v>89</v>
      </c>
      <c r="P43" s="4" t="s">
        <v>16</v>
      </c>
      <c r="Q43" s="4">
        <v>10</v>
      </c>
      <c r="R43" s="25"/>
      <c r="AA43" s="4" t="str">
        <f t="shared" si="0"/>
        <v>ELI</v>
      </c>
    </row>
    <row r="44" spans="1:27" ht="12.75">
      <c r="A44" s="4">
        <v>41</v>
      </c>
      <c r="B44" s="31">
        <v>620</v>
      </c>
      <c r="C44" s="3" t="s">
        <v>595</v>
      </c>
      <c r="D44" s="31" t="s">
        <v>3</v>
      </c>
      <c r="E44" s="31">
        <v>0</v>
      </c>
      <c r="F44" s="5">
        <v>199.16666666666666</v>
      </c>
      <c r="G44" s="4">
        <v>215</v>
      </c>
      <c r="H44" s="4">
        <v>190</v>
      </c>
      <c r="I44" s="4">
        <v>219</v>
      </c>
      <c r="J44" s="4">
        <v>175</v>
      </c>
      <c r="K44" s="4">
        <v>218</v>
      </c>
      <c r="L44" s="4">
        <v>178</v>
      </c>
      <c r="M44" s="6">
        <v>1195</v>
      </c>
      <c r="N44" s="33">
        <v>1195</v>
      </c>
      <c r="O44" s="4">
        <v>44</v>
      </c>
      <c r="P44" s="4" t="s">
        <v>16</v>
      </c>
      <c r="Q44" s="4">
        <v>5</v>
      </c>
      <c r="R44" s="25"/>
      <c r="AA44" s="4" t="str">
        <f t="shared" si="0"/>
        <v>ELI</v>
      </c>
    </row>
    <row r="45" spans="1:27" ht="12.75">
      <c r="A45" s="4">
        <v>42</v>
      </c>
      <c r="B45" s="31">
        <v>150</v>
      </c>
      <c r="C45" s="3" t="s">
        <v>565</v>
      </c>
      <c r="D45" s="31" t="s">
        <v>4</v>
      </c>
      <c r="E45" s="31">
        <v>0</v>
      </c>
      <c r="F45" s="5">
        <v>198.33333333333334</v>
      </c>
      <c r="G45" s="4">
        <v>257</v>
      </c>
      <c r="H45" s="4">
        <v>178</v>
      </c>
      <c r="I45" s="4">
        <v>206</v>
      </c>
      <c r="J45" s="4">
        <v>166</v>
      </c>
      <c r="K45" s="4">
        <v>173</v>
      </c>
      <c r="L45" s="4">
        <v>210</v>
      </c>
      <c r="M45" s="6">
        <v>1190</v>
      </c>
      <c r="N45" s="33">
        <v>1190</v>
      </c>
      <c r="O45" s="4">
        <v>91</v>
      </c>
      <c r="P45" s="4" t="s">
        <v>532</v>
      </c>
      <c r="Q45" s="4">
        <v>10</v>
      </c>
      <c r="R45" s="25"/>
      <c r="AA45" s="4" t="str">
        <f t="shared" si="0"/>
        <v>ELI</v>
      </c>
    </row>
    <row r="46" spans="1:27" ht="12.75">
      <c r="A46" s="4">
        <v>43</v>
      </c>
      <c r="B46" s="31">
        <v>25</v>
      </c>
      <c r="C46" s="3" t="s">
        <v>510</v>
      </c>
      <c r="D46" s="31" t="s">
        <v>3</v>
      </c>
      <c r="E46" s="31">
        <v>0</v>
      </c>
      <c r="F46" s="5">
        <v>198.16666666666666</v>
      </c>
      <c r="G46" s="4">
        <v>195</v>
      </c>
      <c r="H46" s="4">
        <v>245</v>
      </c>
      <c r="I46" s="4">
        <v>172</v>
      </c>
      <c r="J46" s="4">
        <v>161</v>
      </c>
      <c r="K46" s="4">
        <v>192</v>
      </c>
      <c r="L46" s="4">
        <v>224</v>
      </c>
      <c r="M46" s="6">
        <v>1189</v>
      </c>
      <c r="N46" s="33">
        <v>1189</v>
      </c>
      <c r="O46" s="4">
        <v>84</v>
      </c>
      <c r="P46" s="4" t="s">
        <v>532</v>
      </c>
      <c r="Q46" s="4">
        <v>4</v>
      </c>
      <c r="R46" s="25"/>
      <c r="AA46" s="4" t="str">
        <f t="shared" si="0"/>
        <v>ELI</v>
      </c>
    </row>
    <row r="47" spans="1:27" ht="12.75">
      <c r="A47" s="4">
        <v>44</v>
      </c>
      <c r="B47" s="31">
        <v>1120</v>
      </c>
      <c r="C47" s="3" t="s">
        <v>597</v>
      </c>
      <c r="D47" s="31" t="s">
        <v>14</v>
      </c>
      <c r="E47" s="31">
        <v>0</v>
      </c>
      <c r="F47" s="5">
        <v>198</v>
      </c>
      <c r="G47" s="4">
        <v>188</v>
      </c>
      <c r="H47" s="4">
        <v>183</v>
      </c>
      <c r="I47" s="4">
        <v>219</v>
      </c>
      <c r="J47" s="4">
        <v>179</v>
      </c>
      <c r="K47" s="4">
        <v>185</v>
      </c>
      <c r="L47" s="4">
        <v>234</v>
      </c>
      <c r="M47" s="6">
        <v>1188</v>
      </c>
      <c r="N47" s="33">
        <v>1188</v>
      </c>
      <c r="O47" s="4">
        <v>55</v>
      </c>
      <c r="P47" s="4" t="s">
        <v>16</v>
      </c>
      <c r="Q47" s="4">
        <v>10</v>
      </c>
      <c r="R47" s="25"/>
      <c r="AA47" s="4" t="str">
        <f t="shared" si="0"/>
        <v>ELI</v>
      </c>
    </row>
    <row r="48" spans="1:27" ht="12.75">
      <c r="A48" s="4">
        <v>45</v>
      </c>
      <c r="B48" s="31">
        <v>197</v>
      </c>
      <c r="C48" s="3" t="s">
        <v>627</v>
      </c>
      <c r="D48" s="31" t="s">
        <v>3</v>
      </c>
      <c r="E48" s="31">
        <v>0</v>
      </c>
      <c r="F48" s="5">
        <v>197.5</v>
      </c>
      <c r="G48" s="4">
        <v>216</v>
      </c>
      <c r="H48" s="4">
        <v>184</v>
      </c>
      <c r="I48" s="4">
        <v>177</v>
      </c>
      <c r="J48" s="4">
        <v>235</v>
      </c>
      <c r="K48" s="4">
        <v>209</v>
      </c>
      <c r="L48" s="4">
        <v>164</v>
      </c>
      <c r="M48" s="6">
        <v>1185</v>
      </c>
      <c r="N48" s="33">
        <v>1185</v>
      </c>
      <c r="O48" s="4">
        <v>71</v>
      </c>
      <c r="P48" s="4" t="s">
        <v>16</v>
      </c>
      <c r="Q48" s="4">
        <v>6</v>
      </c>
      <c r="R48" s="25"/>
      <c r="AA48" s="4" t="str">
        <f t="shared" si="0"/>
        <v>ELI</v>
      </c>
    </row>
    <row r="49" spans="1:27" ht="12.75">
      <c r="A49" s="4">
        <v>46</v>
      </c>
      <c r="B49" s="31">
        <v>67</v>
      </c>
      <c r="C49" s="3" t="s">
        <v>545</v>
      </c>
      <c r="D49" s="31" t="s">
        <v>3</v>
      </c>
      <c r="E49" s="31">
        <v>0</v>
      </c>
      <c r="F49" s="5">
        <v>197.33333333333334</v>
      </c>
      <c r="G49" s="4">
        <v>174</v>
      </c>
      <c r="H49" s="4">
        <v>189</v>
      </c>
      <c r="I49" s="4">
        <v>217</v>
      </c>
      <c r="J49" s="4">
        <v>175</v>
      </c>
      <c r="K49" s="4">
        <v>227</v>
      </c>
      <c r="L49" s="4">
        <v>202</v>
      </c>
      <c r="M49" s="6">
        <v>1184</v>
      </c>
      <c r="N49" s="33">
        <v>1184</v>
      </c>
      <c r="O49" s="4">
        <v>53</v>
      </c>
      <c r="P49" s="4" t="s">
        <v>533</v>
      </c>
      <c r="Q49" s="4">
        <v>10</v>
      </c>
      <c r="R49" s="25"/>
      <c r="AA49" s="4" t="str">
        <f t="shared" si="0"/>
        <v>ELI</v>
      </c>
    </row>
    <row r="50" spans="1:27" ht="12.75">
      <c r="A50" s="4">
        <v>47</v>
      </c>
      <c r="B50" s="31">
        <v>1063</v>
      </c>
      <c r="C50" s="3" t="s">
        <v>558</v>
      </c>
      <c r="D50" s="31" t="s">
        <v>4</v>
      </c>
      <c r="E50" s="31">
        <v>0</v>
      </c>
      <c r="F50" s="5">
        <v>196.5</v>
      </c>
      <c r="G50" s="4">
        <v>208</v>
      </c>
      <c r="H50" s="4">
        <v>192</v>
      </c>
      <c r="I50" s="4">
        <v>217</v>
      </c>
      <c r="J50" s="4">
        <v>159</v>
      </c>
      <c r="K50" s="4">
        <v>226</v>
      </c>
      <c r="L50" s="4">
        <v>177</v>
      </c>
      <c r="M50" s="6">
        <v>1179</v>
      </c>
      <c r="N50" s="33">
        <v>1179</v>
      </c>
      <c r="O50" s="4">
        <v>67</v>
      </c>
      <c r="P50" s="4" t="s">
        <v>532</v>
      </c>
      <c r="Q50" s="4">
        <v>5</v>
      </c>
      <c r="R50" s="25"/>
      <c r="AA50" s="4" t="str">
        <f t="shared" si="0"/>
        <v>ELI</v>
      </c>
    </row>
    <row r="51" spans="1:27" ht="12.75">
      <c r="A51" s="4">
        <v>48</v>
      </c>
      <c r="B51" s="31">
        <v>968</v>
      </c>
      <c r="C51" s="3" t="s">
        <v>526</v>
      </c>
      <c r="D51" s="31" t="s">
        <v>4</v>
      </c>
      <c r="E51" s="31">
        <v>1</v>
      </c>
      <c r="F51" s="5">
        <v>195.5</v>
      </c>
      <c r="G51" s="4">
        <v>191</v>
      </c>
      <c r="H51" s="4">
        <v>193</v>
      </c>
      <c r="I51" s="4">
        <v>246</v>
      </c>
      <c r="J51" s="4">
        <v>185</v>
      </c>
      <c r="K51" s="4">
        <v>130</v>
      </c>
      <c r="L51" s="4">
        <v>228</v>
      </c>
      <c r="M51" s="6">
        <v>1173</v>
      </c>
      <c r="N51" s="33">
        <v>1179</v>
      </c>
      <c r="O51" s="4">
        <v>116</v>
      </c>
      <c r="P51" s="4" t="s">
        <v>533</v>
      </c>
      <c r="Q51" s="4">
        <v>5</v>
      </c>
      <c r="R51" s="25"/>
      <c r="AA51" s="4" t="str">
        <f t="shared" si="0"/>
        <v>ELI</v>
      </c>
    </row>
    <row r="52" spans="1:27" ht="12.75">
      <c r="A52" s="4">
        <v>49</v>
      </c>
      <c r="B52" s="31">
        <v>841</v>
      </c>
      <c r="C52" s="3" t="s">
        <v>555</v>
      </c>
      <c r="D52" s="31" t="s">
        <v>4</v>
      </c>
      <c r="E52" s="31">
        <v>0</v>
      </c>
      <c r="F52" s="5">
        <v>196.33333333333334</v>
      </c>
      <c r="G52" s="4">
        <v>175</v>
      </c>
      <c r="H52" s="4">
        <v>265</v>
      </c>
      <c r="I52" s="4">
        <v>193</v>
      </c>
      <c r="J52" s="4">
        <v>195</v>
      </c>
      <c r="K52" s="4">
        <v>191</v>
      </c>
      <c r="L52" s="4">
        <v>159</v>
      </c>
      <c r="M52" s="6">
        <v>1178</v>
      </c>
      <c r="N52" s="33">
        <v>1178</v>
      </c>
      <c r="O52" s="4">
        <v>106</v>
      </c>
      <c r="P52" s="4" t="s">
        <v>533</v>
      </c>
      <c r="Q52" s="4">
        <v>8</v>
      </c>
      <c r="R52" s="25"/>
      <c r="AA52" s="4" t="str">
        <f t="shared" si="0"/>
        <v>ELI</v>
      </c>
    </row>
    <row r="53" spans="1:27" ht="12.75">
      <c r="A53" s="4">
        <v>50</v>
      </c>
      <c r="B53" s="31">
        <v>968</v>
      </c>
      <c r="C53" s="3" t="s">
        <v>526</v>
      </c>
      <c r="D53" s="31" t="s">
        <v>4</v>
      </c>
      <c r="E53" s="31">
        <v>1</v>
      </c>
      <c r="F53" s="5">
        <v>195</v>
      </c>
      <c r="G53" s="4">
        <v>209</v>
      </c>
      <c r="H53" s="4">
        <v>179</v>
      </c>
      <c r="I53" s="4">
        <v>166</v>
      </c>
      <c r="J53" s="4">
        <v>205</v>
      </c>
      <c r="K53" s="4">
        <v>177</v>
      </c>
      <c r="L53" s="4">
        <v>234</v>
      </c>
      <c r="M53" s="6">
        <v>1170</v>
      </c>
      <c r="N53" s="33">
        <v>1176</v>
      </c>
      <c r="O53" s="4">
        <v>68</v>
      </c>
      <c r="P53" s="4" t="s">
        <v>532</v>
      </c>
      <c r="Q53" s="4">
        <v>3</v>
      </c>
      <c r="R53" s="25"/>
      <c r="AA53" s="4" t="str">
        <f t="shared" si="0"/>
        <v>ELI</v>
      </c>
    </row>
    <row r="54" spans="1:27" ht="12.75">
      <c r="A54" s="4">
        <v>51</v>
      </c>
      <c r="B54" s="31">
        <v>203</v>
      </c>
      <c r="C54" s="3" t="s">
        <v>570</v>
      </c>
      <c r="D54" s="31" t="s">
        <v>3</v>
      </c>
      <c r="E54" s="31">
        <v>0</v>
      </c>
      <c r="F54" s="5">
        <v>195.5</v>
      </c>
      <c r="G54" s="4">
        <v>187</v>
      </c>
      <c r="H54" s="4">
        <v>196</v>
      </c>
      <c r="I54" s="4">
        <v>217</v>
      </c>
      <c r="J54" s="4">
        <v>209</v>
      </c>
      <c r="K54" s="4">
        <v>158</v>
      </c>
      <c r="L54" s="4">
        <v>206</v>
      </c>
      <c r="M54" s="6">
        <v>1173</v>
      </c>
      <c r="N54" s="33">
        <v>1173</v>
      </c>
      <c r="O54" s="4">
        <v>59</v>
      </c>
      <c r="P54" s="4" t="s">
        <v>532</v>
      </c>
      <c r="Q54" s="4">
        <v>8</v>
      </c>
      <c r="R54" s="25"/>
      <c r="AA54" s="4" t="str">
        <f t="shared" si="0"/>
        <v>ELI</v>
      </c>
    </row>
    <row r="55" spans="1:27" ht="12.75">
      <c r="A55" s="4">
        <v>52</v>
      </c>
      <c r="B55" s="31">
        <v>904</v>
      </c>
      <c r="C55" s="3" t="s">
        <v>539</v>
      </c>
      <c r="D55" s="31" t="s">
        <v>4</v>
      </c>
      <c r="E55" s="31">
        <v>1</v>
      </c>
      <c r="F55" s="5">
        <v>194.5</v>
      </c>
      <c r="G55" s="4">
        <v>181</v>
      </c>
      <c r="H55" s="4">
        <v>258</v>
      </c>
      <c r="I55" s="4">
        <v>175</v>
      </c>
      <c r="J55" s="4">
        <v>169</v>
      </c>
      <c r="K55" s="4">
        <v>199</v>
      </c>
      <c r="L55" s="4">
        <v>185</v>
      </c>
      <c r="M55" s="6">
        <v>1167</v>
      </c>
      <c r="N55" s="33">
        <v>1173</v>
      </c>
      <c r="O55" s="4">
        <v>89</v>
      </c>
      <c r="P55" s="4" t="s">
        <v>532</v>
      </c>
      <c r="Q55" s="4">
        <v>6</v>
      </c>
      <c r="R55" s="25"/>
      <c r="AA55" s="4" t="str">
        <f t="shared" si="0"/>
        <v>ELI</v>
      </c>
    </row>
    <row r="56" spans="1:27" ht="12.75">
      <c r="A56" s="4">
        <v>53</v>
      </c>
      <c r="B56" s="31">
        <v>792</v>
      </c>
      <c r="C56" s="3" t="s">
        <v>567</v>
      </c>
      <c r="D56" s="31" t="s">
        <v>3</v>
      </c>
      <c r="E56" s="31">
        <v>0</v>
      </c>
      <c r="F56" s="5">
        <v>195.16666666666666</v>
      </c>
      <c r="G56" s="4">
        <v>194</v>
      </c>
      <c r="H56" s="4">
        <v>188</v>
      </c>
      <c r="I56" s="4">
        <v>204</v>
      </c>
      <c r="J56" s="4">
        <v>182</v>
      </c>
      <c r="K56" s="4">
        <v>190</v>
      </c>
      <c r="L56" s="4">
        <v>213</v>
      </c>
      <c r="M56" s="6">
        <v>1171</v>
      </c>
      <c r="N56" s="33">
        <v>1171</v>
      </c>
      <c r="O56" s="4">
        <v>31</v>
      </c>
      <c r="P56" s="4" t="s">
        <v>532</v>
      </c>
      <c r="Q56" s="4">
        <v>7</v>
      </c>
      <c r="R56" s="25"/>
      <c r="AA56" s="4" t="str">
        <f t="shared" si="0"/>
        <v>ELI</v>
      </c>
    </row>
    <row r="57" spans="1:27" ht="12.75">
      <c r="A57" s="4">
        <v>54</v>
      </c>
      <c r="B57" s="31">
        <v>695</v>
      </c>
      <c r="C57" s="3" t="s">
        <v>509</v>
      </c>
      <c r="D57" s="31" t="s">
        <v>4</v>
      </c>
      <c r="E57" s="31">
        <v>10</v>
      </c>
      <c r="F57" s="5">
        <v>184.83333333333334</v>
      </c>
      <c r="G57" s="4">
        <v>206</v>
      </c>
      <c r="H57" s="4">
        <v>132</v>
      </c>
      <c r="I57" s="4">
        <v>180</v>
      </c>
      <c r="J57" s="4">
        <v>201</v>
      </c>
      <c r="K57" s="4">
        <v>212</v>
      </c>
      <c r="L57" s="4">
        <v>178</v>
      </c>
      <c r="M57" s="6">
        <v>1109</v>
      </c>
      <c r="N57" s="33">
        <v>1169</v>
      </c>
      <c r="O57" s="4">
        <v>80</v>
      </c>
      <c r="P57" s="4" t="s">
        <v>636</v>
      </c>
      <c r="Q57" s="4">
        <v>6</v>
      </c>
      <c r="R57" s="25"/>
      <c r="AA57" s="4" t="str">
        <f t="shared" si="0"/>
        <v>ELI</v>
      </c>
    </row>
    <row r="58" spans="1:27" ht="12.75">
      <c r="A58" s="4">
        <v>55</v>
      </c>
      <c r="B58" s="31">
        <v>807</v>
      </c>
      <c r="C58" s="3" t="s">
        <v>504</v>
      </c>
      <c r="D58" s="31" t="s">
        <v>3</v>
      </c>
      <c r="E58" s="31">
        <v>0</v>
      </c>
      <c r="F58" s="5">
        <v>194.5</v>
      </c>
      <c r="G58" s="4">
        <v>186</v>
      </c>
      <c r="H58" s="4">
        <v>174</v>
      </c>
      <c r="I58" s="4">
        <v>245</v>
      </c>
      <c r="J58" s="4">
        <v>211</v>
      </c>
      <c r="K58" s="4">
        <v>181</v>
      </c>
      <c r="L58" s="4">
        <v>170</v>
      </c>
      <c r="M58" s="6">
        <v>1167</v>
      </c>
      <c r="N58" s="33">
        <v>1167</v>
      </c>
      <c r="O58" s="4">
        <v>75</v>
      </c>
      <c r="P58" s="4" t="s">
        <v>636</v>
      </c>
      <c r="Q58" s="4">
        <v>7</v>
      </c>
      <c r="AA58" s="4" t="str">
        <f t="shared" si="0"/>
        <v>ELI</v>
      </c>
    </row>
    <row r="59" spans="1:27" ht="12.75">
      <c r="A59" s="4">
        <v>56</v>
      </c>
      <c r="B59" s="31">
        <v>635</v>
      </c>
      <c r="C59" s="3" t="s">
        <v>601</v>
      </c>
      <c r="D59" s="31" t="s">
        <v>4</v>
      </c>
      <c r="E59" s="31">
        <v>9</v>
      </c>
      <c r="F59" s="5">
        <v>185</v>
      </c>
      <c r="G59" s="4">
        <v>247</v>
      </c>
      <c r="H59" s="4">
        <v>167</v>
      </c>
      <c r="I59" s="4">
        <v>214</v>
      </c>
      <c r="J59" s="4">
        <v>163</v>
      </c>
      <c r="K59" s="4">
        <v>151</v>
      </c>
      <c r="L59" s="4">
        <v>168</v>
      </c>
      <c r="M59" s="6">
        <v>1110</v>
      </c>
      <c r="N59" s="33">
        <v>1164</v>
      </c>
      <c r="O59" s="4">
        <v>96</v>
      </c>
      <c r="P59" s="4" t="s">
        <v>16</v>
      </c>
      <c r="Q59" s="4">
        <v>5</v>
      </c>
      <c r="AA59" s="4" t="str">
        <f t="shared" si="0"/>
        <v>ELI</v>
      </c>
    </row>
    <row r="60" spans="1:27" ht="12.75">
      <c r="A60" s="4">
        <v>57</v>
      </c>
      <c r="B60" s="31">
        <v>133</v>
      </c>
      <c r="C60" s="3" t="s">
        <v>603</v>
      </c>
      <c r="D60" s="31" t="s">
        <v>3</v>
      </c>
      <c r="E60" s="31">
        <v>0</v>
      </c>
      <c r="F60" s="5">
        <v>193.5</v>
      </c>
      <c r="G60" s="4">
        <v>208</v>
      </c>
      <c r="H60" s="4">
        <v>225</v>
      </c>
      <c r="I60" s="4">
        <v>153</v>
      </c>
      <c r="J60" s="4">
        <v>196</v>
      </c>
      <c r="K60" s="4">
        <v>167</v>
      </c>
      <c r="L60" s="4">
        <v>212</v>
      </c>
      <c r="M60" s="6">
        <v>1161</v>
      </c>
      <c r="N60" s="33">
        <v>1161</v>
      </c>
      <c r="O60" s="4">
        <v>72</v>
      </c>
      <c r="P60" s="4" t="s">
        <v>16</v>
      </c>
      <c r="Q60" s="4">
        <v>7</v>
      </c>
      <c r="AA60" s="4" t="str">
        <f t="shared" si="0"/>
        <v>ELI</v>
      </c>
    </row>
    <row r="61" spans="1:27" ht="12.75">
      <c r="A61" s="4">
        <v>58</v>
      </c>
      <c r="B61" s="30">
        <v>807</v>
      </c>
      <c r="C61" s="3" t="s">
        <v>504</v>
      </c>
      <c r="D61" s="30" t="s">
        <v>3</v>
      </c>
      <c r="E61" s="30">
        <v>0</v>
      </c>
      <c r="F61" s="5">
        <v>193.16666666666666</v>
      </c>
      <c r="G61" s="4">
        <v>180</v>
      </c>
      <c r="H61" s="4">
        <v>182</v>
      </c>
      <c r="I61" s="4">
        <v>213</v>
      </c>
      <c r="J61" s="4">
        <v>166</v>
      </c>
      <c r="K61" s="4">
        <v>183</v>
      </c>
      <c r="L61" s="4">
        <v>235</v>
      </c>
      <c r="M61" s="6">
        <v>1159</v>
      </c>
      <c r="N61" s="33">
        <v>1159</v>
      </c>
      <c r="O61" s="4">
        <v>69</v>
      </c>
      <c r="P61" s="4" t="s">
        <v>16</v>
      </c>
      <c r="Q61" s="4">
        <v>1</v>
      </c>
      <c r="AA61" s="4" t="str">
        <f t="shared" si="0"/>
        <v>ELI</v>
      </c>
    </row>
    <row r="62" spans="1:27" ht="12.75">
      <c r="A62" s="4">
        <v>59</v>
      </c>
      <c r="B62" s="30">
        <v>72</v>
      </c>
      <c r="C62" s="3" t="s">
        <v>548</v>
      </c>
      <c r="D62" s="30" t="s">
        <v>4</v>
      </c>
      <c r="E62" s="30">
        <v>8</v>
      </c>
      <c r="F62" s="5">
        <v>185</v>
      </c>
      <c r="G62" s="4">
        <v>163</v>
      </c>
      <c r="H62" s="4">
        <v>236</v>
      </c>
      <c r="I62" s="4">
        <v>197</v>
      </c>
      <c r="J62" s="4">
        <v>180</v>
      </c>
      <c r="K62" s="4">
        <v>168</v>
      </c>
      <c r="L62" s="4">
        <v>166</v>
      </c>
      <c r="M62" s="6">
        <v>1110</v>
      </c>
      <c r="N62" s="33">
        <v>1158</v>
      </c>
      <c r="O62" s="4">
        <v>73</v>
      </c>
      <c r="P62" s="4" t="s">
        <v>16</v>
      </c>
      <c r="Q62" s="4">
        <v>1</v>
      </c>
      <c r="AA62" s="4" t="str">
        <f t="shared" si="0"/>
        <v>ELI</v>
      </c>
    </row>
    <row r="63" spans="1:27" ht="12.75">
      <c r="A63" s="4">
        <v>60</v>
      </c>
      <c r="B63" s="31">
        <v>626</v>
      </c>
      <c r="C63" s="3" t="s">
        <v>568</v>
      </c>
      <c r="D63" s="31" t="s">
        <v>3</v>
      </c>
      <c r="E63" s="31">
        <v>0</v>
      </c>
      <c r="F63" s="5">
        <v>192.83333333333334</v>
      </c>
      <c r="G63" s="4">
        <v>168</v>
      </c>
      <c r="H63" s="4">
        <v>230</v>
      </c>
      <c r="I63" s="4">
        <v>162</v>
      </c>
      <c r="J63" s="4">
        <v>244</v>
      </c>
      <c r="K63" s="4">
        <v>196</v>
      </c>
      <c r="L63" s="4">
        <v>157</v>
      </c>
      <c r="M63" s="6">
        <v>1157</v>
      </c>
      <c r="N63" s="33">
        <v>1157</v>
      </c>
      <c r="O63" s="4">
        <v>87</v>
      </c>
      <c r="P63" s="4" t="s">
        <v>16</v>
      </c>
      <c r="Q63" s="4">
        <v>6</v>
      </c>
      <c r="AA63" s="4" t="str">
        <f t="shared" si="0"/>
        <v>ELI</v>
      </c>
    </row>
    <row r="64" spans="1:27" ht="12.75">
      <c r="A64" s="4">
        <v>61</v>
      </c>
      <c r="B64" s="31">
        <v>77</v>
      </c>
      <c r="C64" s="3" t="s">
        <v>518</v>
      </c>
      <c r="D64" s="31" t="s">
        <v>4</v>
      </c>
      <c r="E64" s="31">
        <v>8</v>
      </c>
      <c r="F64" s="5">
        <v>184.66666666666666</v>
      </c>
      <c r="G64" s="4">
        <v>215</v>
      </c>
      <c r="H64" s="4">
        <v>184</v>
      </c>
      <c r="I64" s="4">
        <v>185</v>
      </c>
      <c r="J64" s="4">
        <v>186</v>
      </c>
      <c r="K64" s="4">
        <v>173</v>
      </c>
      <c r="L64" s="4">
        <v>165</v>
      </c>
      <c r="M64" s="6">
        <v>1108</v>
      </c>
      <c r="N64" s="33">
        <v>1156</v>
      </c>
      <c r="O64" s="4">
        <v>50</v>
      </c>
      <c r="P64" s="4" t="s">
        <v>636</v>
      </c>
      <c r="Q64" s="4">
        <v>7</v>
      </c>
      <c r="AA64" s="4" t="str">
        <f t="shared" si="0"/>
        <v>ELI</v>
      </c>
    </row>
    <row r="65" spans="1:27" ht="12.75">
      <c r="A65" s="4">
        <v>62</v>
      </c>
      <c r="B65" s="31">
        <v>32</v>
      </c>
      <c r="C65" s="3" t="s">
        <v>543</v>
      </c>
      <c r="D65" s="31" t="s">
        <v>4</v>
      </c>
      <c r="E65" s="31">
        <v>0</v>
      </c>
      <c r="F65" s="5">
        <v>191.83333333333334</v>
      </c>
      <c r="G65" s="4">
        <v>202</v>
      </c>
      <c r="H65" s="4">
        <v>176</v>
      </c>
      <c r="I65" s="4">
        <v>189</v>
      </c>
      <c r="J65" s="4">
        <v>209</v>
      </c>
      <c r="K65" s="4">
        <v>204</v>
      </c>
      <c r="L65" s="4">
        <v>171</v>
      </c>
      <c r="M65" s="6">
        <v>1151</v>
      </c>
      <c r="N65" s="33">
        <v>1151</v>
      </c>
      <c r="O65" s="4">
        <v>38</v>
      </c>
      <c r="P65" s="4" t="s">
        <v>532</v>
      </c>
      <c r="Q65" s="4">
        <v>7</v>
      </c>
      <c r="AA65" s="4" t="str">
        <f t="shared" si="0"/>
        <v>ELI</v>
      </c>
    </row>
    <row r="66" spans="1:27" ht="12.75">
      <c r="A66" s="4">
        <v>63</v>
      </c>
      <c r="B66" s="31">
        <v>868</v>
      </c>
      <c r="C66" s="3" t="s">
        <v>522</v>
      </c>
      <c r="D66" s="31" t="s">
        <v>4</v>
      </c>
      <c r="E66" s="31">
        <v>10</v>
      </c>
      <c r="F66" s="5">
        <v>181.5</v>
      </c>
      <c r="G66" s="4">
        <v>168</v>
      </c>
      <c r="H66" s="4">
        <v>201</v>
      </c>
      <c r="I66" s="4">
        <v>155</v>
      </c>
      <c r="J66" s="4">
        <v>197</v>
      </c>
      <c r="K66" s="4">
        <v>212</v>
      </c>
      <c r="L66" s="4">
        <v>156</v>
      </c>
      <c r="M66" s="6">
        <v>1089</v>
      </c>
      <c r="N66" s="33">
        <v>1149</v>
      </c>
      <c r="O66" s="4">
        <v>57</v>
      </c>
      <c r="P66" s="4" t="s">
        <v>16</v>
      </c>
      <c r="Q66" s="4">
        <v>4</v>
      </c>
      <c r="AA66" s="4" t="str">
        <f t="shared" si="0"/>
        <v>ELI</v>
      </c>
    </row>
    <row r="67" spans="1:27" ht="12.75">
      <c r="A67" s="4">
        <v>64</v>
      </c>
      <c r="B67" s="31">
        <v>69</v>
      </c>
      <c r="C67" s="3" t="s">
        <v>560</v>
      </c>
      <c r="D67" s="31" t="s">
        <v>4</v>
      </c>
      <c r="E67" s="31">
        <v>8</v>
      </c>
      <c r="F67" s="5">
        <v>183.33333333333334</v>
      </c>
      <c r="G67" s="4">
        <v>192</v>
      </c>
      <c r="H67" s="4">
        <v>200</v>
      </c>
      <c r="I67" s="4">
        <v>168</v>
      </c>
      <c r="J67" s="4">
        <v>195</v>
      </c>
      <c r="K67" s="4">
        <v>156</v>
      </c>
      <c r="L67" s="4">
        <v>189</v>
      </c>
      <c r="M67" s="6">
        <v>1100</v>
      </c>
      <c r="N67" s="33">
        <v>1148</v>
      </c>
      <c r="O67" s="4">
        <v>44</v>
      </c>
      <c r="P67" s="4" t="s">
        <v>532</v>
      </c>
      <c r="Q67" s="4">
        <v>7</v>
      </c>
      <c r="AA67" s="4" t="str">
        <f aca="true" t="shared" si="1" ref="AA67:AA130">IF($C67&lt;&gt;$C66,"ELI",IF(AA66="ELI","RE1",IF(AA66="RE1","RE2",IF(AA66="RE2","RE3",IF(AA66="RE3","RE4","RE5")))))</f>
        <v>ELI</v>
      </c>
    </row>
    <row r="68" spans="1:27" ht="12.75">
      <c r="A68" s="4">
        <v>65</v>
      </c>
      <c r="B68" s="31">
        <v>907</v>
      </c>
      <c r="C68" s="3" t="s">
        <v>602</v>
      </c>
      <c r="D68" s="31" t="s">
        <v>3</v>
      </c>
      <c r="E68" s="31">
        <v>0</v>
      </c>
      <c r="F68" s="5">
        <v>191.33333333333334</v>
      </c>
      <c r="G68" s="4">
        <v>180</v>
      </c>
      <c r="H68" s="4">
        <v>190</v>
      </c>
      <c r="I68" s="4">
        <v>183</v>
      </c>
      <c r="J68" s="4">
        <v>174</v>
      </c>
      <c r="K68" s="4">
        <v>196</v>
      </c>
      <c r="L68" s="4">
        <v>225</v>
      </c>
      <c r="M68" s="6">
        <v>1148</v>
      </c>
      <c r="N68" s="33">
        <v>1148</v>
      </c>
      <c r="O68" s="4">
        <v>51</v>
      </c>
      <c r="P68" s="4" t="s">
        <v>16</v>
      </c>
      <c r="Q68" s="4">
        <v>6</v>
      </c>
      <c r="AA68" s="4" t="str">
        <f t="shared" si="1"/>
        <v>ELI</v>
      </c>
    </row>
    <row r="69" spans="1:27" ht="12.75">
      <c r="A69" s="4">
        <v>66</v>
      </c>
      <c r="B69" s="31">
        <v>91</v>
      </c>
      <c r="C69" s="3" t="s">
        <v>527</v>
      </c>
      <c r="D69" s="31" t="s">
        <v>3</v>
      </c>
      <c r="E69" s="31">
        <v>8</v>
      </c>
      <c r="F69" s="5">
        <v>183.33333333333334</v>
      </c>
      <c r="G69" s="4">
        <v>245</v>
      </c>
      <c r="H69" s="4">
        <v>171</v>
      </c>
      <c r="I69" s="4">
        <v>159</v>
      </c>
      <c r="J69" s="4">
        <v>204</v>
      </c>
      <c r="K69" s="4">
        <v>167</v>
      </c>
      <c r="L69" s="4">
        <v>154</v>
      </c>
      <c r="M69" s="6">
        <v>1100</v>
      </c>
      <c r="N69" s="33">
        <v>1148</v>
      </c>
      <c r="O69" s="4">
        <v>91</v>
      </c>
      <c r="P69" s="4" t="s">
        <v>636</v>
      </c>
      <c r="Q69" s="4">
        <v>8</v>
      </c>
      <c r="AA69" s="4" t="str">
        <f t="shared" si="1"/>
        <v>ELI</v>
      </c>
    </row>
    <row r="70" spans="1:27" ht="12.75">
      <c r="A70" s="4">
        <v>67</v>
      </c>
      <c r="B70" s="31">
        <v>1119</v>
      </c>
      <c r="C70" s="3" t="s">
        <v>587</v>
      </c>
      <c r="D70" s="31" t="s">
        <v>14</v>
      </c>
      <c r="E70" s="31">
        <v>0</v>
      </c>
      <c r="F70" s="5">
        <v>190.83333333333334</v>
      </c>
      <c r="G70" s="4">
        <v>165</v>
      </c>
      <c r="H70" s="4">
        <v>180</v>
      </c>
      <c r="I70" s="4">
        <v>171</v>
      </c>
      <c r="J70" s="4">
        <v>256</v>
      </c>
      <c r="K70" s="4">
        <v>182</v>
      </c>
      <c r="L70" s="4">
        <v>191</v>
      </c>
      <c r="M70" s="6">
        <v>1145</v>
      </c>
      <c r="N70" s="33">
        <v>1145</v>
      </c>
      <c r="O70" s="4">
        <v>91</v>
      </c>
      <c r="P70" s="4" t="s">
        <v>16</v>
      </c>
      <c r="Q70" s="4">
        <v>10</v>
      </c>
      <c r="AA70" s="4" t="str">
        <f t="shared" si="1"/>
        <v>ELI</v>
      </c>
    </row>
    <row r="71" spans="1:27" ht="12.75">
      <c r="A71" s="4">
        <v>68</v>
      </c>
      <c r="B71" s="31">
        <v>92</v>
      </c>
      <c r="C71" s="3" t="s">
        <v>547</v>
      </c>
      <c r="D71" s="31" t="s">
        <v>3</v>
      </c>
      <c r="E71" s="31">
        <v>0</v>
      </c>
      <c r="F71" s="5">
        <v>190.66666666666666</v>
      </c>
      <c r="G71" s="4">
        <v>204</v>
      </c>
      <c r="H71" s="4">
        <v>119</v>
      </c>
      <c r="I71" s="4">
        <v>204</v>
      </c>
      <c r="J71" s="4">
        <v>200</v>
      </c>
      <c r="K71" s="4">
        <v>215</v>
      </c>
      <c r="L71" s="4">
        <v>202</v>
      </c>
      <c r="M71" s="6">
        <v>1144</v>
      </c>
      <c r="N71" s="33">
        <v>1144</v>
      </c>
      <c r="O71" s="4">
        <v>96</v>
      </c>
      <c r="P71" s="4" t="s">
        <v>532</v>
      </c>
      <c r="Q71" s="4">
        <v>5</v>
      </c>
      <c r="AA71" s="4" t="str">
        <f t="shared" si="1"/>
        <v>ELI</v>
      </c>
    </row>
    <row r="72" spans="1:27" ht="12.75">
      <c r="A72" s="4">
        <v>69</v>
      </c>
      <c r="B72" s="31">
        <v>67</v>
      </c>
      <c r="C72" s="3" t="s">
        <v>545</v>
      </c>
      <c r="D72" s="31" t="s">
        <v>3</v>
      </c>
      <c r="E72" s="31">
        <v>0</v>
      </c>
      <c r="F72" s="5">
        <v>189.83333333333334</v>
      </c>
      <c r="G72" s="4">
        <v>192</v>
      </c>
      <c r="H72" s="4">
        <v>193</v>
      </c>
      <c r="I72" s="4">
        <v>189</v>
      </c>
      <c r="J72" s="4">
        <v>170</v>
      </c>
      <c r="K72" s="4">
        <v>203</v>
      </c>
      <c r="L72" s="4">
        <v>192</v>
      </c>
      <c r="M72" s="6">
        <v>1139</v>
      </c>
      <c r="N72" s="33">
        <v>1139</v>
      </c>
      <c r="O72" s="4">
        <v>33</v>
      </c>
      <c r="P72" s="4" t="s">
        <v>16</v>
      </c>
      <c r="Q72" s="4">
        <v>3</v>
      </c>
      <c r="AA72" s="4" t="str">
        <f t="shared" si="1"/>
        <v>ELI</v>
      </c>
    </row>
    <row r="73" spans="1:27" ht="12.75">
      <c r="A73" s="4">
        <v>70</v>
      </c>
      <c r="B73" s="31">
        <v>83</v>
      </c>
      <c r="C73" s="3" t="s">
        <v>519</v>
      </c>
      <c r="D73" s="31" t="s">
        <v>4</v>
      </c>
      <c r="E73" s="31">
        <v>0</v>
      </c>
      <c r="F73" s="5">
        <v>189.66666666666666</v>
      </c>
      <c r="G73" s="4">
        <v>158</v>
      </c>
      <c r="H73" s="4">
        <v>207</v>
      </c>
      <c r="I73" s="4">
        <v>178</v>
      </c>
      <c r="J73" s="4">
        <v>206</v>
      </c>
      <c r="K73" s="4">
        <v>165</v>
      </c>
      <c r="L73" s="4">
        <v>224</v>
      </c>
      <c r="M73" s="6">
        <v>1138</v>
      </c>
      <c r="N73" s="33">
        <v>1138</v>
      </c>
      <c r="O73" s="4">
        <v>66</v>
      </c>
      <c r="P73" s="4" t="s">
        <v>636</v>
      </c>
      <c r="Q73" s="4">
        <v>8</v>
      </c>
      <c r="AA73" s="4" t="str">
        <f t="shared" si="1"/>
        <v>ELI</v>
      </c>
    </row>
    <row r="74" spans="1:27" ht="12.75">
      <c r="A74" s="4">
        <v>71</v>
      </c>
      <c r="B74" s="31">
        <v>783</v>
      </c>
      <c r="C74" s="3" t="s">
        <v>546</v>
      </c>
      <c r="D74" s="31" t="s">
        <v>4</v>
      </c>
      <c r="E74" s="31">
        <v>8</v>
      </c>
      <c r="F74" s="5">
        <v>181.66666666666666</v>
      </c>
      <c r="G74" s="4">
        <v>190</v>
      </c>
      <c r="H74" s="4">
        <v>246</v>
      </c>
      <c r="I74" s="4">
        <v>194</v>
      </c>
      <c r="J74" s="4">
        <v>167</v>
      </c>
      <c r="K74" s="4">
        <v>137</v>
      </c>
      <c r="L74" s="4">
        <v>156</v>
      </c>
      <c r="M74" s="6">
        <v>1090</v>
      </c>
      <c r="N74" s="33">
        <v>1138</v>
      </c>
      <c r="O74" s="4">
        <v>109</v>
      </c>
      <c r="P74" s="4" t="s">
        <v>532</v>
      </c>
      <c r="Q74" s="4">
        <v>5</v>
      </c>
      <c r="AA74" s="4" t="str">
        <f t="shared" si="1"/>
        <v>ELI</v>
      </c>
    </row>
    <row r="75" spans="1:27" ht="12.75">
      <c r="A75" s="4">
        <v>72</v>
      </c>
      <c r="B75" s="31">
        <v>644</v>
      </c>
      <c r="C75" s="136" t="s">
        <v>591</v>
      </c>
      <c r="D75" s="31" t="s">
        <v>4</v>
      </c>
      <c r="E75" s="31">
        <v>2</v>
      </c>
      <c r="F75" s="5">
        <v>187.5</v>
      </c>
      <c r="G75" s="4">
        <v>176</v>
      </c>
      <c r="H75" s="4">
        <v>216</v>
      </c>
      <c r="I75" s="4">
        <v>164</v>
      </c>
      <c r="J75" s="4">
        <v>157</v>
      </c>
      <c r="K75" s="4">
        <v>200</v>
      </c>
      <c r="L75" s="4">
        <v>212</v>
      </c>
      <c r="M75" s="6">
        <v>1125</v>
      </c>
      <c r="N75" s="33">
        <v>1137</v>
      </c>
      <c r="O75" s="4">
        <v>59</v>
      </c>
      <c r="P75" s="4" t="s">
        <v>16</v>
      </c>
      <c r="Q75" s="4">
        <v>10</v>
      </c>
      <c r="AA75" s="4" t="str">
        <f t="shared" si="1"/>
        <v>ELI</v>
      </c>
    </row>
    <row r="76" spans="1:27" ht="12.75">
      <c r="A76" s="4">
        <v>73</v>
      </c>
      <c r="B76" s="31">
        <v>953</v>
      </c>
      <c r="C76" s="3" t="s">
        <v>574</v>
      </c>
      <c r="D76" s="31" t="s">
        <v>14</v>
      </c>
      <c r="E76" s="31">
        <v>0</v>
      </c>
      <c r="F76" s="5">
        <v>189.5</v>
      </c>
      <c r="G76" s="4">
        <v>142</v>
      </c>
      <c r="H76" s="4">
        <v>176</v>
      </c>
      <c r="I76" s="4">
        <v>203</v>
      </c>
      <c r="J76" s="4">
        <v>171</v>
      </c>
      <c r="K76" s="4">
        <v>235</v>
      </c>
      <c r="L76" s="4">
        <v>210</v>
      </c>
      <c r="M76" s="6">
        <v>1137</v>
      </c>
      <c r="N76" s="33">
        <v>1137</v>
      </c>
      <c r="O76" s="4">
        <v>93</v>
      </c>
      <c r="P76" s="4" t="s">
        <v>533</v>
      </c>
      <c r="Q76" s="4">
        <v>10</v>
      </c>
      <c r="AA76" s="4" t="str">
        <f t="shared" si="1"/>
        <v>ELI</v>
      </c>
    </row>
    <row r="77" spans="1:27" ht="12.75">
      <c r="A77" s="4">
        <v>74</v>
      </c>
      <c r="B77" s="31">
        <v>783</v>
      </c>
      <c r="C77" s="3" t="s">
        <v>546</v>
      </c>
      <c r="D77" s="31" t="s">
        <v>4</v>
      </c>
      <c r="E77" s="31">
        <v>8</v>
      </c>
      <c r="F77" s="5">
        <v>180.33333333333334</v>
      </c>
      <c r="G77" s="4">
        <v>186</v>
      </c>
      <c r="H77" s="4">
        <v>176</v>
      </c>
      <c r="I77" s="4">
        <v>156</v>
      </c>
      <c r="J77" s="4">
        <v>204</v>
      </c>
      <c r="K77" s="4">
        <v>172</v>
      </c>
      <c r="L77" s="4">
        <v>188</v>
      </c>
      <c r="M77" s="6">
        <v>1082</v>
      </c>
      <c r="N77" s="33">
        <v>1130</v>
      </c>
      <c r="O77" s="4">
        <v>48</v>
      </c>
      <c r="P77" s="4" t="s">
        <v>533</v>
      </c>
      <c r="Q77" s="4">
        <v>6</v>
      </c>
      <c r="AA77" s="4" t="str">
        <f t="shared" si="1"/>
        <v>ELI</v>
      </c>
    </row>
    <row r="78" spans="1:27" ht="12.75">
      <c r="A78" s="4">
        <v>75</v>
      </c>
      <c r="B78" s="31">
        <v>826</v>
      </c>
      <c r="C78" s="3" t="s">
        <v>515</v>
      </c>
      <c r="D78" s="31" t="s">
        <v>4</v>
      </c>
      <c r="E78" s="31">
        <v>10</v>
      </c>
      <c r="F78" s="5">
        <v>178.33333333333334</v>
      </c>
      <c r="G78" s="4">
        <v>183</v>
      </c>
      <c r="H78" s="4">
        <v>200</v>
      </c>
      <c r="I78" s="4">
        <v>161</v>
      </c>
      <c r="J78" s="4">
        <v>204</v>
      </c>
      <c r="K78" s="4">
        <v>143</v>
      </c>
      <c r="L78" s="4">
        <v>179</v>
      </c>
      <c r="M78" s="6">
        <v>1070</v>
      </c>
      <c r="N78" s="33">
        <v>1130</v>
      </c>
      <c r="O78" s="4">
        <v>61</v>
      </c>
      <c r="P78" s="4" t="s">
        <v>532</v>
      </c>
      <c r="Q78" s="4">
        <v>5</v>
      </c>
      <c r="AA78" s="4" t="str">
        <f t="shared" si="1"/>
        <v>ELI</v>
      </c>
    </row>
    <row r="79" spans="1:27" ht="12.75">
      <c r="A79" s="4">
        <v>76</v>
      </c>
      <c r="B79" s="30">
        <v>961</v>
      </c>
      <c r="C79" s="3" t="s">
        <v>549</v>
      </c>
      <c r="D79" s="30" t="s">
        <v>4</v>
      </c>
      <c r="E79" s="30">
        <v>8</v>
      </c>
      <c r="F79" s="5">
        <v>180.16666666666666</v>
      </c>
      <c r="G79" s="4">
        <v>191</v>
      </c>
      <c r="H79" s="4">
        <v>162</v>
      </c>
      <c r="I79" s="4">
        <v>160</v>
      </c>
      <c r="J79" s="4">
        <v>180</v>
      </c>
      <c r="K79" s="4">
        <v>195</v>
      </c>
      <c r="L79" s="4">
        <v>193</v>
      </c>
      <c r="M79" s="6">
        <v>1081</v>
      </c>
      <c r="N79" s="33">
        <v>1129</v>
      </c>
      <c r="O79" s="4">
        <v>35</v>
      </c>
      <c r="P79" s="4" t="s">
        <v>16</v>
      </c>
      <c r="Q79" s="4">
        <v>1</v>
      </c>
      <c r="AA79" s="4" t="str">
        <f t="shared" si="1"/>
        <v>ELI</v>
      </c>
    </row>
    <row r="80" spans="1:27" ht="12.75">
      <c r="A80" s="4">
        <v>77</v>
      </c>
      <c r="B80" s="31">
        <v>931</v>
      </c>
      <c r="C80" s="3" t="s">
        <v>589</v>
      </c>
      <c r="D80" s="31" t="s">
        <v>4</v>
      </c>
      <c r="E80" s="31">
        <v>10</v>
      </c>
      <c r="F80" s="5">
        <v>177.5</v>
      </c>
      <c r="G80" s="4">
        <v>178</v>
      </c>
      <c r="H80" s="4">
        <v>170</v>
      </c>
      <c r="I80" s="4">
        <v>191</v>
      </c>
      <c r="J80" s="4">
        <v>209</v>
      </c>
      <c r="K80" s="4">
        <v>167</v>
      </c>
      <c r="L80" s="4">
        <v>150</v>
      </c>
      <c r="M80" s="6">
        <v>1065</v>
      </c>
      <c r="N80" s="33">
        <v>1125</v>
      </c>
      <c r="O80" s="4">
        <v>59</v>
      </c>
      <c r="P80" s="4" t="s">
        <v>16</v>
      </c>
      <c r="Q80" s="4">
        <v>10</v>
      </c>
      <c r="AA80" s="4" t="str">
        <f t="shared" si="1"/>
        <v>ELI</v>
      </c>
    </row>
    <row r="81" spans="1:27" ht="12.75">
      <c r="A81" s="4">
        <v>78</v>
      </c>
      <c r="B81" s="30">
        <v>695</v>
      </c>
      <c r="C81" s="3" t="s">
        <v>509</v>
      </c>
      <c r="D81" s="30" t="s">
        <v>4</v>
      </c>
      <c r="E81" s="30">
        <v>10</v>
      </c>
      <c r="F81" s="5">
        <v>177.16666666666666</v>
      </c>
      <c r="G81" s="4">
        <v>179</v>
      </c>
      <c r="H81" s="4">
        <v>185</v>
      </c>
      <c r="I81" s="4">
        <v>139</v>
      </c>
      <c r="J81" s="4">
        <v>182</v>
      </c>
      <c r="K81" s="4">
        <v>178</v>
      </c>
      <c r="L81" s="4">
        <v>200</v>
      </c>
      <c r="M81" s="6">
        <v>1063</v>
      </c>
      <c r="N81" s="33">
        <v>1123</v>
      </c>
      <c r="O81" s="4">
        <v>61</v>
      </c>
      <c r="P81" s="4" t="s">
        <v>16</v>
      </c>
      <c r="Q81" s="4">
        <v>1</v>
      </c>
      <c r="AA81" s="4" t="str">
        <f t="shared" si="1"/>
        <v>ELI</v>
      </c>
    </row>
    <row r="82" spans="1:27" ht="12.75">
      <c r="A82" s="4">
        <v>79</v>
      </c>
      <c r="B82" s="31">
        <v>803</v>
      </c>
      <c r="C82" s="3" t="s">
        <v>544</v>
      </c>
      <c r="D82" s="31" t="s">
        <v>3</v>
      </c>
      <c r="E82" s="31">
        <v>0</v>
      </c>
      <c r="F82" s="5">
        <v>187.16666666666666</v>
      </c>
      <c r="G82" s="4">
        <v>154</v>
      </c>
      <c r="H82" s="4">
        <v>166</v>
      </c>
      <c r="I82" s="4">
        <v>176</v>
      </c>
      <c r="J82" s="4">
        <v>180</v>
      </c>
      <c r="K82" s="4">
        <v>214</v>
      </c>
      <c r="L82" s="4">
        <v>233</v>
      </c>
      <c r="M82" s="6">
        <v>1123</v>
      </c>
      <c r="N82" s="33">
        <v>1123</v>
      </c>
      <c r="O82" s="4">
        <v>79</v>
      </c>
      <c r="P82" s="4" t="s">
        <v>16</v>
      </c>
      <c r="Q82" s="4">
        <v>2</v>
      </c>
      <c r="AA82" s="4" t="str">
        <f t="shared" si="1"/>
        <v>ELI</v>
      </c>
    </row>
    <row r="83" spans="1:27" ht="12.75">
      <c r="A83" s="4">
        <v>80</v>
      </c>
      <c r="B83" s="31">
        <v>695</v>
      </c>
      <c r="C83" s="3" t="s">
        <v>509</v>
      </c>
      <c r="D83" s="31" t="s">
        <v>4</v>
      </c>
      <c r="E83" s="31">
        <v>10</v>
      </c>
      <c r="F83" s="5">
        <v>177</v>
      </c>
      <c r="G83" s="4">
        <v>170</v>
      </c>
      <c r="H83" s="4">
        <v>188</v>
      </c>
      <c r="I83" s="4">
        <v>173</v>
      </c>
      <c r="J83" s="4">
        <v>181</v>
      </c>
      <c r="K83" s="4">
        <v>168</v>
      </c>
      <c r="L83" s="4">
        <v>182</v>
      </c>
      <c r="M83" s="6">
        <v>1062</v>
      </c>
      <c r="N83" s="33">
        <v>1122</v>
      </c>
      <c r="O83" s="4">
        <v>20</v>
      </c>
      <c r="P83" s="4" t="s">
        <v>532</v>
      </c>
      <c r="Q83" s="4">
        <v>4</v>
      </c>
      <c r="AA83" s="4" t="str">
        <f t="shared" si="1"/>
        <v>ELI</v>
      </c>
    </row>
    <row r="84" spans="1:27" ht="12.75">
      <c r="A84" s="4">
        <v>81</v>
      </c>
      <c r="B84" s="31">
        <v>150</v>
      </c>
      <c r="C84" s="3" t="s">
        <v>565</v>
      </c>
      <c r="D84" s="31" t="s">
        <v>4</v>
      </c>
      <c r="E84" s="31">
        <v>0</v>
      </c>
      <c r="F84" s="5">
        <v>186.66666666666666</v>
      </c>
      <c r="G84" s="4">
        <v>165</v>
      </c>
      <c r="H84" s="4">
        <v>213</v>
      </c>
      <c r="I84" s="4">
        <v>190</v>
      </c>
      <c r="J84" s="4">
        <v>218</v>
      </c>
      <c r="K84" s="4">
        <v>173</v>
      </c>
      <c r="L84" s="4">
        <v>161</v>
      </c>
      <c r="M84" s="6">
        <v>1120</v>
      </c>
      <c r="N84" s="33">
        <v>1120</v>
      </c>
      <c r="O84" s="4">
        <v>57</v>
      </c>
      <c r="P84" s="4" t="s">
        <v>16</v>
      </c>
      <c r="Q84" s="4">
        <v>7</v>
      </c>
      <c r="AA84" s="4" t="str">
        <f t="shared" si="1"/>
        <v>ELI</v>
      </c>
    </row>
    <row r="85" spans="1:27" ht="12.75">
      <c r="A85" s="4">
        <v>82</v>
      </c>
      <c r="B85" s="31">
        <v>984</v>
      </c>
      <c r="C85" s="3" t="s">
        <v>559</v>
      </c>
      <c r="D85" s="31" t="s">
        <v>14</v>
      </c>
      <c r="E85" s="31">
        <v>1</v>
      </c>
      <c r="F85" s="5">
        <v>185.66666666666666</v>
      </c>
      <c r="G85" s="4">
        <v>145</v>
      </c>
      <c r="H85" s="4">
        <v>172</v>
      </c>
      <c r="I85" s="4">
        <v>224</v>
      </c>
      <c r="J85" s="4">
        <v>174</v>
      </c>
      <c r="K85" s="4">
        <v>209</v>
      </c>
      <c r="L85" s="4">
        <v>190</v>
      </c>
      <c r="M85" s="6">
        <v>1114</v>
      </c>
      <c r="N85" s="33">
        <v>1120</v>
      </c>
      <c r="O85" s="4">
        <v>79</v>
      </c>
      <c r="P85" s="4" t="s">
        <v>532</v>
      </c>
      <c r="Q85" s="4">
        <v>5</v>
      </c>
      <c r="AA85" s="4" t="str">
        <f t="shared" si="1"/>
        <v>ELI</v>
      </c>
    </row>
    <row r="86" spans="1:27" ht="12.75">
      <c r="A86" s="4">
        <v>83</v>
      </c>
      <c r="B86" s="31">
        <v>744</v>
      </c>
      <c r="C86" s="3" t="s">
        <v>550</v>
      </c>
      <c r="D86" s="31" t="s">
        <v>4</v>
      </c>
      <c r="E86" s="31">
        <v>3</v>
      </c>
      <c r="F86" s="5">
        <v>183.16666666666666</v>
      </c>
      <c r="G86" s="4">
        <v>164</v>
      </c>
      <c r="H86" s="4">
        <v>219</v>
      </c>
      <c r="I86" s="4">
        <v>191</v>
      </c>
      <c r="J86" s="4">
        <v>176</v>
      </c>
      <c r="K86" s="4">
        <v>191</v>
      </c>
      <c r="L86" s="4">
        <v>158</v>
      </c>
      <c r="M86" s="6">
        <v>1099</v>
      </c>
      <c r="N86" s="33">
        <v>1117</v>
      </c>
      <c r="O86" s="4">
        <v>61</v>
      </c>
      <c r="P86" s="4" t="s">
        <v>532</v>
      </c>
      <c r="Q86" s="4">
        <v>6</v>
      </c>
      <c r="AA86" s="4" t="str">
        <f t="shared" si="1"/>
        <v>ELI</v>
      </c>
    </row>
    <row r="87" spans="1:27" ht="12.75">
      <c r="A87" s="4">
        <v>84</v>
      </c>
      <c r="B87" s="31">
        <v>778</v>
      </c>
      <c r="C87" s="3" t="s">
        <v>521</v>
      </c>
      <c r="D87" s="31" t="s">
        <v>3</v>
      </c>
      <c r="E87" s="31">
        <v>0</v>
      </c>
      <c r="F87" s="5">
        <v>185.66666666666666</v>
      </c>
      <c r="G87" s="4">
        <v>206</v>
      </c>
      <c r="H87" s="4">
        <v>153</v>
      </c>
      <c r="I87" s="4">
        <v>157</v>
      </c>
      <c r="J87" s="4">
        <v>181</v>
      </c>
      <c r="K87" s="4">
        <v>211</v>
      </c>
      <c r="L87" s="4">
        <v>206</v>
      </c>
      <c r="M87" s="6">
        <v>1114</v>
      </c>
      <c r="N87" s="33">
        <v>1114</v>
      </c>
      <c r="O87" s="4">
        <v>58</v>
      </c>
      <c r="P87" s="4" t="s">
        <v>532</v>
      </c>
      <c r="Q87" s="4">
        <v>6</v>
      </c>
      <c r="AA87" s="4" t="str">
        <f t="shared" si="1"/>
        <v>ELI</v>
      </c>
    </row>
    <row r="88" spans="1:27" ht="12.75">
      <c r="A88" s="4">
        <v>85</v>
      </c>
      <c r="B88" s="31">
        <v>953</v>
      </c>
      <c r="C88" s="3" t="s">
        <v>574</v>
      </c>
      <c r="D88" s="31" t="s">
        <v>14</v>
      </c>
      <c r="E88" s="31">
        <v>0</v>
      </c>
      <c r="F88" s="5">
        <v>185.16666666666666</v>
      </c>
      <c r="G88" s="4">
        <v>201</v>
      </c>
      <c r="H88" s="4">
        <v>203</v>
      </c>
      <c r="I88" s="4">
        <v>202</v>
      </c>
      <c r="J88" s="4">
        <v>185</v>
      </c>
      <c r="K88" s="4">
        <v>162</v>
      </c>
      <c r="L88" s="4">
        <v>158</v>
      </c>
      <c r="M88" s="6">
        <v>1111</v>
      </c>
      <c r="N88" s="33">
        <v>1111</v>
      </c>
      <c r="O88" s="4">
        <v>45</v>
      </c>
      <c r="P88" s="4" t="s">
        <v>532</v>
      </c>
      <c r="Q88" s="4">
        <v>8</v>
      </c>
      <c r="AA88" s="4" t="str">
        <f t="shared" si="1"/>
        <v>ELI</v>
      </c>
    </row>
    <row r="89" spans="1:27" ht="12.75">
      <c r="A89" s="4">
        <v>86</v>
      </c>
      <c r="B89" s="31">
        <v>1071</v>
      </c>
      <c r="C89" s="3" t="s">
        <v>629</v>
      </c>
      <c r="D89" s="31" t="s">
        <v>14</v>
      </c>
      <c r="E89" s="31">
        <v>1</v>
      </c>
      <c r="F89" s="5">
        <v>184.16666666666666</v>
      </c>
      <c r="G89" s="4">
        <v>161</v>
      </c>
      <c r="H89" s="4">
        <v>186</v>
      </c>
      <c r="I89" s="4">
        <v>222</v>
      </c>
      <c r="J89" s="4">
        <v>140</v>
      </c>
      <c r="K89" s="4">
        <v>215</v>
      </c>
      <c r="L89" s="4">
        <v>181</v>
      </c>
      <c r="M89" s="6">
        <v>1105</v>
      </c>
      <c r="N89" s="33">
        <v>1111</v>
      </c>
      <c r="O89" s="4">
        <v>82</v>
      </c>
      <c r="P89" s="4" t="s">
        <v>16</v>
      </c>
      <c r="Q89" s="4">
        <v>8</v>
      </c>
      <c r="AA89" s="4" t="str">
        <f t="shared" si="1"/>
        <v>ELI</v>
      </c>
    </row>
    <row r="90" spans="1:27" ht="12.75">
      <c r="A90" s="4">
        <v>87</v>
      </c>
      <c r="B90" s="31">
        <v>32</v>
      </c>
      <c r="C90" s="3" t="s">
        <v>543</v>
      </c>
      <c r="D90" s="31" t="s">
        <v>4</v>
      </c>
      <c r="E90" s="31">
        <v>0</v>
      </c>
      <c r="F90" s="5">
        <v>185</v>
      </c>
      <c r="G90" s="4">
        <v>160</v>
      </c>
      <c r="H90" s="4">
        <v>222</v>
      </c>
      <c r="I90" s="4">
        <v>169</v>
      </c>
      <c r="J90" s="4">
        <v>139</v>
      </c>
      <c r="K90" s="4">
        <v>194</v>
      </c>
      <c r="L90" s="4">
        <v>226</v>
      </c>
      <c r="M90" s="6">
        <v>1110</v>
      </c>
      <c r="N90" s="33">
        <v>1110</v>
      </c>
      <c r="O90" s="4">
        <v>87</v>
      </c>
      <c r="P90" s="4" t="s">
        <v>16</v>
      </c>
      <c r="Q90" s="4">
        <v>3</v>
      </c>
      <c r="AA90" s="4" t="str">
        <f t="shared" si="1"/>
        <v>ELI</v>
      </c>
    </row>
    <row r="91" spans="1:27" ht="12.75">
      <c r="A91" s="4">
        <v>88</v>
      </c>
      <c r="B91" s="31">
        <v>1045</v>
      </c>
      <c r="C91" s="3" t="s">
        <v>577</v>
      </c>
      <c r="D91" s="31" t="s">
        <v>14</v>
      </c>
      <c r="E91" s="31">
        <v>0</v>
      </c>
      <c r="F91" s="5">
        <v>184.66666666666666</v>
      </c>
      <c r="G91" s="4">
        <v>187</v>
      </c>
      <c r="H91" s="4">
        <v>188</v>
      </c>
      <c r="I91" s="4">
        <v>170</v>
      </c>
      <c r="J91" s="4">
        <v>154</v>
      </c>
      <c r="K91" s="4">
        <v>178</v>
      </c>
      <c r="L91" s="4">
        <v>231</v>
      </c>
      <c r="M91" s="6">
        <v>1108</v>
      </c>
      <c r="N91" s="33">
        <v>1108</v>
      </c>
      <c r="O91" s="4">
        <v>77</v>
      </c>
      <c r="P91" s="4" t="s">
        <v>533</v>
      </c>
      <c r="Q91" s="4">
        <v>11</v>
      </c>
      <c r="AA91" s="4" t="str">
        <f t="shared" si="1"/>
        <v>ELI</v>
      </c>
    </row>
    <row r="92" spans="1:27" ht="12.75">
      <c r="A92" s="4">
        <v>89</v>
      </c>
      <c r="B92" s="30">
        <v>744</v>
      </c>
      <c r="C92" s="3" t="s">
        <v>550</v>
      </c>
      <c r="D92" s="30" t="s">
        <v>4</v>
      </c>
      <c r="E92" s="30">
        <v>3</v>
      </c>
      <c r="F92" s="5">
        <v>181.66666666666666</v>
      </c>
      <c r="G92" s="4">
        <v>201</v>
      </c>
      <c r="H92" s="4">
        <v>173</v>
      </c>
      <c r="I92" s="4">
        <v>200</v>
      </c>
      <c r="J92" s="4">
        <v>172</v>
      </c>
      <c r="K92" s="4">
        <v>213</v>
      </c>
      <c r="L92" s="4">
        <v>131</v>
      </c>
      <c r="M92" s="6">
        <v>1090</v>
      </c>
      <c r="N92" s="33">
        <v>1108</v>
      </c>
      <c r="O92" s="4">
        <v>82</v>
      </c>
      <c r="P92" s="4" t="s">
        <v>16</v>
      </c>
      <c r="Q92" s="4">
        <v>1</v>
      </c>
      <c r="AA92" s="4" t="str">
        <f t="shared" si="1"/>
        <v>ELI</v>
      </c>
    </row>
    <row r="93" spans="1:27" ht="12.75">
      <c r="A93" s="4">
        <v>90</v>
      </c>
      <c r="B93" s="31">
        <v>741</v>
      </c>
      <c r="C93" s="3" t="s">
        <v>563</v>
      </c>
      <c r="D93" s="31" t="s">
        <v>4</v>
      </c>
      <c r="E93" s="31">
        <v>15</v>
      </c>
      <c r="F93" s="5">
        <v>169.5</v>
      </c>
      <c r="G93" s="4">
        <v>177</v>
      </c>
      <c r="H93" s="4">
        <v>165</v>
      </c>
      <c r="I93" s="4">
        <v>180</v>
      </c>
      <c r="J93" s="4">
        <v>156</v>
      </c>
      <c r="K93" s="4">
        <v>159</v>
      </c>
      <c r="L93" s="4">
        <v>180</v>
      </c>
      <c r="M93" s="6">
        <v>1017</v>
      </c>
      <c r="N93" s="33">
        <v>1107</v>
      </c>
      <c r="O93" s="4">
        <v>24</v>
      </c>
      <c r="P93" s="4" t="s">
        <v>16</v>
      </c>
      <c r="Q93" s="4">
        <v>10</v>
      </c>
      <c r="AA93" s="4" t="str">
        <f t="shared" si="1"/>
        <v>ELI</v>
      </c>
    </row>
    <row r="94" spans="1:27" ht="12.75">
      <c r="A94" s="4">
        <v>91</v>
      </c>
      <c r="B94" s="31">
        <v>204</v>
      </c>
      <c r="C94" s="3" t="s">
        <v>569</v>
      </c>
      <c r="D94" s="31" t="s">
        <v>4</v>
      </c>
      <c r="E94" s="31">
        <v>8</v>
      </c>
      <c r="F94" s="5">
        <v>176.5</v>
      </c>
      <c r="G94" s="4">
        <v>166</v>
      </c>
      <c r="H94" s="4">
        <v>188</v>
      </c>
      <c r="I94" s="4">
        <v>203</v>
      </c>
      <c r="J94" s="4">
        <v>178</v>
      </c>
      <c r="K94" s="4">
        <v>165</v>
      </c>
      <c r="L94" s="4">
        <v>159</v>
      </c>
      <c r="M94" s="6">
        <v>1059</v>
      </c>
      <c r="N94" s="33">
        <v>1107</v>
      </c>
      <c r="O94" s="4">
        <v>44</v>
      </c>
      <c r="P94" s="4" t="s">
        <v>533</v>
      </c>
      <c r="Q94" s="4">
        <v>10</v>
      </c>
      <c r="AA94" s="4" t="str">
        <f t="shared" si="1"/>
        <v>ELI</v>
      </c>
    </row>
    <row r="95" spans="1:27" ht="12.75">
      <c r="A95" s="4">
        <v>92</v>
      </c>
      <c r="B95" s="31">
        <v>88</v>
      </c>
      <c r="C95" s="3" t="s">
        <v>525</v>
      </c>
      <c r="D95" s="31" t="s">
        <v>4</v>
      </c>
      <c r="E95" s="31">
        <v>0</v>
      </c>
      <c r="F95" s="5">
        <v>184.16666666666666</v>
      </c>
      <c r="G95" s="4">
        <v>247</v>
      </c>
      <c r="H95" s="4">
        <v>186</v>
      </c>
      <c r="I95" s="4">
        <v>214</v>
      </c>
      <c r="J95" s="4">
        <v>163</v>
      </c>
      <c r="K95" s="4">
        <v>172</v>
      </c>
      <c r="L95" s="4">
        <v>123</v>
      </c>
      <c r="M95" s="6">
        <v>1105</v>
      </c>
      <c r="N95" s="33">
        <v>1105</v>
      </c>
      <c r="O95" s="4">
        <v>124</v>
      </c>
      <c r="P95" s="4" t="s">
        <v>16</v>
      </c>
      <c r="Q95" s="4">
        <v>5</v>
      </c>
      <c r="AA95" s="4" t="str">
        <f t="shared" si="1"/>
        <v>ELI</v>
      </c>
    </row>
    <row r="96" spans="1:27" ht="12.75">
      <c r="A96" s="4">
        <v>93</v>
      </c>
      <c r="B96" s="30">
        <v>967</v>
      </c>
      <c r="C96" s="3" t="s">
        <v>508</v>
      </c>
      <c r="D96" s="30" t="s">
        <v>14</v>
      </c>
      <c r="E96" s="30">
        <v>15</v>
      </c>
      <c r="F96" s="5">
        <v>169</v>
      </c>
      <c r="G96" s="4">
        <v>159</v>
      </c>
      <c r="H96" s="4">
        <v>159</v>
      </c>
      <c r="I96" s="4">
        <v>177</v>
      </c>
      <c r="J96" s="4">
        <v>171</v>
      </c>
      <c r="K96" s="4">
        <v>155</v>
      </c>
      <c r="L96" s="4">
        <v>193</v>
      </c>
      <c r="M96" s="6">
        <v>1014</v>
      </c>
      <c r="N96" s="33">
        <v>1104</v>
      </c>
      <c r="O96" s="4">
        <v>38</v>
      </c>
      <c r="P96" s="4" t="s">
        <v>16</v>
      </c>
      <c r="Q96" s="4">
        <v>1</v>
      </c>
      <c r="AA96" s="4" t="str">
        <f t="shared" si="1"/>
        <v>ELI</v>
      </c>
    </row>
    <row r="97" spans="1:27" ht="12.75">
      <c r="A97" s="4">
        <v>94</v>
      </c>
      <c r="B97" s="30">
        <v>77</v>
      </c>
      <c r="C97" s="3" t="s">
        <v>518</v>
      </c>
      <c r="D97" s="30" t="s">
        <v>4</v>
      </c>
      <c r="E97" s="30">
        <v>8</v>
      </c>
      <c r="F97" s="5">
        <v>175.83333333333334</v>
      </c>
      <c r="G97" s="4">
        <v>189</v>
      </c>
      <c r="H97" s="4">
        <v>142</v>
      </c>
      <c r="I97" s="4">
        <v>190</v>
      </c>
      <c r="J97" s="4">
        <v>189</v>
      </c>
      <c r="K97" s="4">
        <v>157</v>
      </c>
      <c r="L97" s="4">
        <v>188</v>
      </c>
      <c r="M97" s="6">
        <v>1055</v>
      </c>
      <c r="N97" s="33">
        <v>1103</v>
      </c>
      <c r="O97" s="4">
        <v>48</v>
      </c>
      <c r="P97" s="4" t="s">
        <v>16</v>
      </c>
      <c r="Q97" s="4">
        <v>1</v>
      </c>
      <c r="AA97" s="4" t="str">
        <f t="shared" si="1"/>
        <v>ELI</v>
      </c>
    </row>
    <row r="98" spans="1:27" ht="12.75">
      <c r="A98" s="4">
        <v>95</v>
      </c>
      <c r="B98" s="31">
        <v>1065</v>
      </c>
      <c r="C98" s="3" t="s">
        <v>524</v>
      </c>
      <c r="D98" s="31" t="s">
        <v>4</v>
      </c>
      <c r="E98" s="31">
        <v>3</v>
      </c>
      <c r="F98" s="5">
        <v>180.66666666666666</v>
      </c>
      <c r="G98" s="4">
        <v>188</v>
      </c>
      <c r="H98" s="4">
        <v>187</v>
      </c>
      <c r="I98" s="4">
        <v>189</v>
      </c>
      <c r="J98" s="4">
        <v>169</v>
      </c>
      <c r="K98" s="4">
        <v>180</v>
      </c>
      <c r="L98" s="4">
        <v>171</v>
      </c>
      <c r="M98" s="6">
        <v>1084</v>
      </c>
      <c r="N98" s="33">
        <v>1102</v>
      </c>
      <c r="O98" s="4">
        <v>20</v>
      </c>
      <c r="P98" s="4" t="s">
        <v>636</v>
      </c>
      <c r="Q98" s="4">
        <v>7</v>
      </c>
      <c r="AA98" s="4" t="str">
        <f t="shared" si="1"/>
        <v>ELI</v>
      </c>
    </row>
    <row r="99" spans="1:27" ht="12.75">
      <c r="A99" s="4">
        <v>96</v>
      </c>
      <c r="B99" s="31">
        <v>904</v>
      </c>
      <c r="C99" s="3" t="s">
        <v>539</v>
      </c>
      <c r="D99" s="31" t="s">
        <v>4</v>
      </c>
      <c r="E99" s="31">
        <v>0</v>
      </c>
      <c r="F99" s="5">
        <v>183.66666666666666</v>
      </c>
      <c r="G99" s="4">
        <v>160</v>
      </c>
      <c r="H99" s="4">
        <v>205</v>
      </c>
      <c r="I99" s="4">
        <v>191</v>
      </c>
      <c r="J99" s="4">
        <v>202</v>
      </c>
      <c r="K99" s="4">
        <v>178</v>
      </c>
      <c r="L99" s="4">
        <v>166</v>
      </c>
      <c r="M99" s="6">
        <v>1102</v>
      </c>
      <c r="N99" s="33">
        <v>1102</v>
      </c>
      <c r="O99" s="4">
        <v>45</v>
      </c>
      <c r="P99" s="4" t="s">
        <v>16</v>
      </c>
      <c r="Q99" s="4">
        <v>2</v>
      </c>
      <c r="AA99" s="4" t="str">
        <f t="shared" si="1"/>
        <v>ELI</v>
      </c>
    </row>
    <row r="100" spans="1:27" ht="12.75">
      <c r="A100" s="4">
        <v>97</v>
      </c>
      <c r="B100" s="31">
        <v>961</v>
      </c>
      <c r="C100" s="3" t="s">
        <v>549</v>
      </c>
      <c r="D100" s="31" t="s">
        <v>4</v>
      </c>
      <c r="E100" s="31">
        <v>8</v>
      </c>
      <c r="F100" s="5">
        <v>175.33333333333334</v>
      </c>
      <c r="G100" s="4">
        <v>171</v>
      </c>
      <c r="H100" s="4">
        <v>166</v>
      </c>
      <c r="I100" s="4">
        <v>177</v>
      </c>
      <c r="J100" s="4">
        <v>167</v>
      </c>
      <c r="K100" s="4">
        <v>194</v>
      </c>
      <c r="L100" s="4">
        <v>177</v>
      </c>
      <c r="M100" s="6">
        <v>1052</v>
      </c>
      <c r="N100" s="33">
        <v>1100</v>
      </c>
      <c r="O100" s="4">
        <v>28</v>
      </c>
      <c r="P100" s="4" t="s">
        <v>532</v>
      </c>
      <c r="Q100" s="4">
        <v>5</v>
      </c>
      <c r="AA100" s="4" t="str">
        <f t="shared" si="1"/>
        <v>ELI</v>
      </c>
    </row>
    <row r="101" spans="1:27" ht="12.75">
      <c r="A101" s="4">
        <v>98</v>
      </c>
      <c r="B101" s="31">
        <v>69</v>
      </c>
      <c r="C101" s="3" t="s">
        <v>560</v>
      </c>
      <c r="D101" s="31" t="s">
        <v>4</v>
      </c>
      <c r="E101" s="31">
        <v>8</v>
      </c>
      <c r="F101" s="5">
        <v>175.16666666666666</v>
      </c>
      <c r="G101" s="4">
        <v>190</v>
      </c>
      <c r="H101" s="4">
        <v>150</v>
      </c>
      <c r="I101" s="4">
        <v>181</v>
      </c>
      <c r="J101" s="4">
        <v>168</v>
      </c>
      <c r="K101" s="4">
        <v>194</v>
      </c>
      <c r="L101" s="4">
        <v>168</v>
      </c>
      <c r="M101" s="6">
        <v>1051</v>
      </c>
      <c r="N101" s="33">
        <v>1099</v>
      </c>
      <c r="O101" s="4">
        <v>44</v>
      </c>
      <c r="P101" s="4" t="s">
        <v>16</v>
      </c>
      <c r="Q101" s="4">
        <v>4</v>
      </c>
      <c r="AA101" s="4" t="str">
        <f t="shared" si="1"/>
        <v>ELI</v>
      </c>
    </row>
    <row r="102" spans="1:27" ht="12.75">
      <c r="A102" s="4">
        <v>99</v>
      </c>
      <c r="B102" s="31">
        <v>984</v>
      </c>
      <c r="C102" s="3" t="s">
        <v>559</v>
      </c>
      <c r="D102" s="31" t="s">
        <v>14</v>
      </c>
      <c r="E102" s="31">
        <v>1</v>
      </c>
      <c r="F102" s="5">
        <v>182.16666666666666</v>
      </c>
      <c r="G102" s="4">
        <v>196</v>
      </c>
      <c r="H102" s="4">
        <v>214</v>
      </c>
      <c r="I102" s="4">
        <v>160</v>
      </c>
      <c r="J102" s="4">
        <v>183</v>
      </c>
      <c r="K102" s="4">
        <v>176</v>
      </c>
      <c r="L102" s="4">
        <v>164</v>
      </c>
      <c r="M102" s="6">
        <v>1093</v>
      </c>
      <c r="N102" s="33">
        <v>1099</v>
      </c>
      <c r="O102" s="4">
        <v>54</v>
      </c>
      <c r="P102" s="4" t="s">
        <v>16</v>
      </c>
      <c r="Q102" s="4">
        <v>4</v>
      </c>
      <c r="AA102" s="4" t="str">
        <f t="shared" si="1"/>
        <v>ELI</v>
      </c>
    </row>
    <row r="103" spans="1:27" ht="12.75">
      <c r="A103" s="4">
        <v>100</v>
      </c>
      <c r="B103" s="31">
        <v>5003</v>
      </c>
      <c r="C103" s="3" t="s">
        <v>528</v>
      </c>
      <c r="D103" s="31" t="s">
        <v>14</v>
      </c>
      <c r="E103" s="31">
        <v>0</v>
      </c>
      <c r="F103" s="5">
        <v>183.16666666666666</v>
      </c>
      <c r="G103" s="4">
        <v>176</v>
      </c>
      <c r="H103" s="4">
        <v>190</v>
      </c>
      <c r="I103" s="4">
        <v>150</v>
      </c>
      <c r="J103" s="4">
        <v>158</v>
      </c>
      <c r="K103" s="4">
        <v>173</v>
      </c>
      <c r="L103" s="4">
        <v>252</v>
      </c>
      <c r="M103" s="6">
        <v>1099</v>
      </c>
      <c r="N103" s="33">
        <v>1099</v>
      </c>
      <c r="O103" s="4">
        <v>102</v>
      </c>
      <c r="P103" s="4" t="s">
        <v>532</v>
      </c>
      <c r="Q103" s="4">
        <v>6</v>
      </c>
      <c r="AA103" s="4" t="str">
        <f t="shared" si="1"/>
        <v>ELI</v>
      </c>
    </row>
    <row r="104" spans="1:27" ht="12.75">
      <c r="A104" s="4">
        <v>101</v>
      </c>
      <c r="B104" s="31">
        <v>203</v>
      </c>
      <c r="C104" s="3" t="s">
        <v>570</v>
      </c>
      <c r="D104" s="31" t="s">
        <v>3</v>
      </c>
      <c r="E104" s="31">
        <v>0</v>
      </c>
      <c r="F104" s="5">
        <v>183</v>
      </c>
      <c r="G104" s="4">
        <v>152</v>
      </c>
      <c r="H104" s="4">
        <v>182</v>
      </c>
      <c r="I104" s="4">
        <v>213</v>
      </c>
      <c r="J104" s="4">
        <v>192</v>
      </c>
      <c r="K104" s="4">
        <v>184</v>
      </c>
      <c r="L104" s="4">
        <v>175</v>
      </c>
      <c r="M104" s="6">
        <v>1098</v>
      </c>
      <c r="N104" s="33">
        <v>1098</v>
      </c>
      <c r="O104" s="4">
        <v>61</v>
      </c>
      <c r="P104" s="4" t="s">
        <v>533</v>
      </c>
      <c r="Q104" s="4">
        <v>10</v>
      </c>
      <c r="AA104" s="4" t="str">
        <f t="shared" si="1"/>
        <v>ELI</v>
      </c>
    </row>
    <row r="105" spans="1:27" ht="12.75">
      <c r="A105" s="4">
        <v>102</v>
      </c>
      <c r="B105" s="31">
        <v>924</v>
      </c>
      <c r="C105" s="3" t="s">
        <v>556</v>
      </c>
      <c r="D105" s="31" t="s">
        <v>4</v>
      </c>
      <c r="E105" s="31">
        <v>0</v>
      </c>
      <c r="F105" s="5">
        <v>182.83333333333334</v>
      </c>
      <c r="G105" s="4">
        <v>187</v>
      </c>
      <c r="H105" s="4">
        <v>172</v>
      </c>
      <c r="I105" s="4">
        <v>203</v>
      </c>
      <c r="J105" s="4">
        <v>177</v>
      </c>
      <c r="K105" s="4">
        <v>158</v>
      </c>
      <c r="L105" s="4">
        <v>200</v>
      </c>
      <c r="M105" s="6">
        <v>1097</v>
      </c>
      <c r="N105" s="33">
        <v>1097</v>
      </c>
      <c r="O105" s="4">
        <v>45</v>
      </c>
      <c r="P105" s="4" t="s">
        <v>16</v>
      </c>
      <c r="Q105" s="4">
        <v>4</v>
      </c>
      <c r="AA105" s="4" t="str">
        <f t="shared" si="1"/>
        <v>ELI</v>
      </c>
    </row>
    <row r="106" spans="1:27" ht="12.75">
      <c r="A106" s="4">
        <v>103</v>
      </c>
      <c r="B106" s="31">
        <v>2006</v>
      </c>
      <c r="C106" s="3" t="s">
        <v>680</v>
      </c>
      <c r="D106" s="31" t="s">
        <v>14</v>
      </c>
      <c r="E106" s="31">
        <v>0</v>
      </c>
      <c r="F106" s="5">
        <v>182.16666666666666</v>
      </c>
      <c r="G106" s="4">
        <v>173</v>
      </c>
      <c r="H106" s="4">
        <v>158</v>
      </c>
      <c r="I106" s="4">
        <v>188</v>
      </c>
      <c r="J106" s="4">
        <v>213</v>
      </c>
      <c r="K106" s="4">
        <v>191</v>
      </c>
      <c r="L106" s="4">
        <v>170</v>
      </c>
      <c r="M106" s="6">
        <v>1093</v>
      </c>
      <c r="N106" s="33">
        <v>1093</v>
      </c>
      <c r="O106" s="4">
        <v>55</v>
      </c>
      <c r="P106" s="4" t="s">
        <v>16</v>
      </c>
      <c r="Q106" s="4">
        <v>7</v>
      </c>
      <c r="AA106" s="4" t="str">
        <f t="shared" si="1"/>
        <v>ELI</v>
      </c>
    </row>
    <row r="107" spans="1:27" ht="12.75">
      <c r="A107" s="4">
        <v>104</v>
      </c>
      <c r="B107" s="30">
        <v>621</v>
      </c>
      <c r="C107" s="3" t="s">
        <v>502</v>
      </c>
      <c r="D107" s="30" t="s">
        <v>3</v>
      </c>
      <c r="E107" s="30">
        <v>0</v>
      </c>
      <c r="F107" s="5">
        <v>181.66666666666666</v>
      </c>
      <c r="G107" s="4">
        <v>187</v>
      </c>
      <c r="H107" s="4">
        <v>190</v>
      </c>
      <c r="I107" s="4">
        <v>186</v>
      </c>
      <c r="J107" s="4">
        <v>176</v>
      </c>
      <c r="K107" s="4">
        <v>139</v>
      </c>
      <c r="L107" s="4">
        <v>212</v>
      </c>
      <c r="M107" s="6">
        <v>1090</v>
      </c>
      <c r="N107" s="33">
        <v>1090</v>
      </c>
      <c r="O107" s="4">
        <v>73</v>
      </c>
      <c r="P107" s="4" t="s">
        <v>16</v>
      </c>
      <c r="Q107" s="4">
        <v>1</v>
      </c>
      <c r="AA107" s="4" t="str">
        <f t="shared" si="1"/>
        <v>ELI</v>
      </c>
    </row>
    <row r="108" spans="1:27" ht="12.75">
      <c r="A108" s="4">
        <v>105</v>
      </c>
      <c r="B108" s="31">
        <v>1169</v>
      </c>
      <c r="C108" s="3" t="s">
        <v>554</v>
      </c>
      <c r="D108" s="31" t="s">
        <v>14</v>
      </c>
      <c r="E108" s="31">
        <v>0</v>
      </c>
      <c r="F108" s="5">
        <v>181.5</v>
      </c>
      <c r="G108" s="4">
        <v>201</v>
      </c>
      <c r="H108" s="4">
        <v>138</v>
      </c>
      <c r="I108" s="4">
        <v>194</v>
      </c>
      <c r="J108" s="4">
        <v>166</v>
      </c>
      <c r="K108" s="4">
        <v>202</v>
      </c>
      <c r="L108" s="4">
        <v>188</v>
      </c>
      <c r="M108" s="6">
        <v>1089</v>
      </c>
      <c r="N108" s="33">
        <v>1089</v>
      </c>
      <c r="O108" s="4">
        <v>64</v>
      </c>
      <c r="P108" s="4" t="s">
        <v>16</v>
      </c>
      <c r="Q108" s="4">
        <v>2</v>
      </c>
      <c r="AA108" s="4" t="str">
        <f t="shared" si="1"/>
        <v>ELI</v>
      </c>
    </row>
    <row r="109" spans="1:27" ht="12.75">
      <c r="A109" s="4">
        <v>106</v>
      </c>
      <c r="B109" s="31">
        <v>203</v>
      </c>
      <c r="C109" s="3" t="s">
        <v>570</v>
      </c>
      <c r="D109" s="31" t="s">
        <v>3</v>
      </c>
      <c r="E109" s="31">
        <v>0</v>
      </c>
      <c r="F109" s="5">
        <v>181.5</v>
      </c>
      <c r="G109" s="4">
        <v>235</v>
      </c>
      <c r="H109" s="4">
        <v>194</v>
      </c>
      <c r="I109" s="4">
        <v>152</v>
      </c>
      <c r="J109" s="4">
        <v>161</v>
      </c>
      <c r="K109" s="4">
        <v>173</v>
      </c>
      <c r="L109" s="4">
        <v>174</v>
      </c>
      <c r="M109" s="6">
        <v>1089</v>
      </c>
      <c r="N109" s="33">
        <v>1089</v>
      </c>
      <c r="O109" s="4">
        <v>83</v>
      </c>
      <c r="P109" s="4" t="s">
        <v>16</v>
      </c>
      <c r="Q109" s="4">
        <v>7</v>
      </c>
      <c r="AA109" s="4" t="str">
        <f t="shared" si="1"/>
        <v>ELI</v>
      </c>
    </row>
    <row r="110" spans="1:27" ht="12.75">
      <c r="A110" s="4">
        <v>107</v>
      </c>
      <c r="B110" s="31">
        <v>827</v>
      </c>
      <c r="C110" s="3" t="s">
        <v>514</v>
      </c>
      <c r="D110" s="31" t="s">
        <v>14</v>
      </c>
      <c r="E110" s="31">
        <v>0</v>
      </c>
      <c r="F110" s="5">
        <v>181.5</v>
      </c>
      <c r="G110" s="4">
        <v>190</v>
      </c>
      <c r="H110" s="4">
        <v>161</v>
      </c>
      <c r="I110" s="4">
        <v>234</v>
      </c>
      <c r="J110" s="4">
        <v>140</v>
      </c>
      <c r="K110" s="4">
        <v>184</v>
      </c>
      <c r="L110" s="4">
        <v>180</v>
      </c>
      <c r="M110" s="6">
        <v>1089</v>
      </c>
      <c r="N110" s="33">
        <v>1089</v>
      </c>
      <c r="O110" s="4">
        <v>94</v>
      </c>
      <c r="P110" s="4" t="s">
        <v>16</v>
      </c>
      <c r="Q110" s="4">
        <v>4</v>
      </c>
      <c r="AA110" s="4" t="str">
        <f t="shared" si="1"/>
        <v>ELI</v>
      </c>
    </row>
    <row r="111" spans="1:27" ht="12.75">
      <c r="A111" s="4">
        <v>108</v>
      </c>
      <c r="B111" s="31">
        <v>2008</v>
      </c>
      <c r="C111" s="3" t="s">
        <v>707</v>
      </c>
      <c r="D111" s="31" t="s">
        <v>3</v>
      </c>
      <c r="E111" s="31">
        <v>0</v>
      </c>
      <c r="F111" s="5">
        <v>181.33333333333334</v>
      </c>
      <c r="G111" s="4">
        <v>201</v>
      </c>
      <c r="H111" s="4">
        <v>174</v>
      </c>
      <c r="I111" s="4">
        <v>163</v>
      </c>
      <c r="J111" s="4">
        <v>184</v>
      </c>
      <c r="K111" s="4">
        <v>234</v>
      </c>
      <c r="L111" s="4">
        <v>132</v>
      </c>
      <c r="M111" s="6">
        <v>1088</v>
      </c>
      <c r="N111" s="33">
        <v>1088</v>
      </c>
      <c r="O111" s="4">
        <v>102</v>
      </c>
      <c r="P111" s="4" t="s">
        <v>16</v>
      </c>
      <c r="Q111" s="4">
        <v>10</v>
      </c>
      <c r="AA111" s="4" t="str">
        <f t="shared" si="1"/>
        <v>ELI</v>
      </c>
    </row>
    <row r="112" spans="1:27" ht="12.75">
      <c r="A112" s="4">
        <v>109</v>
      </c>
      <c r="B112" s="31">
        <v>88</v>
      </c>
      <c r="C112" s="3" t="s">
        <v>525</v>
      </c>
      <c r="D112" s="31" t="s">
        <v>4</v>
      </c>
      <c r="E112" s="31">
        <v>0</v>
      </c>
      <c r="F112" s="5">
        <v>181</v>
      </c>
      <c r="G112" s="4">
        <v>215</v>
      </c>
      <c r="H112" s="4">
        <v>157</v>
      </c>
      <c r="I112" s="4">
        <v>192</v>
      </c>
      <c r="J112" s="4">
        <v>181</v>
      </c>
      <c r="K112" s="4">
        <v>189</v>
      </c>
      <c r="L112" s="4">
        <v>152</v>
      </c>
      <c r="M112" s="6">
        <v>1086</v>
      </c>
      <c r="N112" s="33">
        <v>1086</v>
      </c>
      <c r="O112" s="4">
        <v>63</v>
      </c>
      <c r="P112" s="4" t="s">
        <v>532</v>
      </c>
      <c r="Q112" s="4">
        <v>7</v>
      </c>
      <c r="AA112" s="4" t="str">
        <f t="shared" si="1"/>
        <v>ELI</v>
      </c>
    </row>
    <row r="113" spans="1:27" ht="12.75">
      <c r="A113" s="4">
        <v>110</v>
      </c>
      <c r="B113" s="31">
        <v>841</v>
      </c>
      <c r="C113" s="3" t="s">
        <v>555</v>
      </c>
      <c r="D113" s="31" t="s">
        <v>4</v>
      </c>
      <c r="E113" s="31">
        <v>0</v>
      </c>
      <c r="F113" s="5">
        <v>180.83333333333334</v>
      </c>
      <c r="G113" s="4">
        <v>202</v>
      </c>
      <c r="H113" s="4">
        <v>156</v>
      </c>
      <c r="I113" s="4">
        <v>179</v>
      </c>
      <c r="J113" s="4">
        <v>178</v>
      </c>
      <c r="K113" s="4">
        <v>216</v>
      </c>
      <c r="L113" s="4">
        <v>154</v>
      </c>
      <c r="M113" s="6">
        <v>1085</v>
      </c>
      <c r="N113" s="33">
        <v>1085</v>
      </c>
      <c r="O113" s="4">
        <v>62</v>
      </c>
      <c r="P113" s="4" t="s">
        <v>16</v>
      </c>
      <c r="Q113" s="4">
        <v>4</v>
      </c>
      <c r="AA113" s="4" t="str">
        <f t="shared" si="1"/>
        <v>ELI</v>
      </c>
    </row>
    <row r="114" spans="1:27" ht="12.75">
      <c r="A114" s="4">
        <v>111</v>
      </c>
      <c r="B114" s="31">
        <v>1074</v>
      </c>
      <c r="C114" s="3" t="s">
        <v>694</v>
      </c>
      <c r="D114" s="31" t="s">
        <v>14</v>
      </c>
      <c r="E114" s="31">
        <v>0</v>
      </c>
      <c r="F114" s="5">
        <v>180.83333333333334</v>
      </c>
      <c r="G114" s="4">
        <v>199</v>
      </c>
      <c r="H114" s="4">
        <v>167</v>
      </c>
      <c r="I114" s="4">
        <v>189</v>
      </c>
      <c r="J114" s="4">
        <v>182</v>
      </c>
      <c r="K114" s="4">
        <v>138</v>
      </c>
      <c r="L114" s="4">
        <v>210</v>
      </c>
      <c r="M114" s="6">
        <v>1085</v>
      </c>
      <c r="N114" s="33">
        <v>1085</v>
      </c>
      <c r="O114" s="4">
        <v>72</v>
      </c>
      <c r="P114" s="4" t="s">
        <v>16</v>
      </c>
      <c r="Q114" s="4">
        <v>8</v>
      </c>
      <c r="AA114" s="4" t="str">
        <f t="shared" si="1"/>
        <v>ELI</v>
      </c>
    </row>
    <row r="115" spans="1:27" ht="12.75">
      <c r="A115" s="4">
        <v>112</v>
      </c>
      <c r="B115" s="31">
        <v>1065</v>
      </c>
      <c r="C115" s="3" t="s">
        <v>524</v>
      </c>
      <c r="D115" s="31" t="s">
        <v>4</v>
      </c>
      <c r="E115" s="31">
        <v>3</v>
      </c>
      <c r="F115" s="5">
        <v>177.66666666666666</v>
      </c>
      <c r="G115" s="4">
        <v>199</v>
      </c>
      <c r="H115" s="4">
        <v>187</v>
      </c>
      <c r="I115" s="4">
        <v>166</v>
      </c>
      <c r="J115" s="4">
        <v>174</v>
      </c>
      <c r="K115" s="4">
        <v>178</v>
      </c>
      <c r="L115" s="4">
        <v>162</v>
      </c>
      <c r="M115" s="6">
        <v>1066</v>
      </c>
      <c r="N115" s="33">
        <v>1084</v>
      </c>
      <c r="O115" s="4">
        <v>37</v>
      </c>
      <c r="P115" s="4" t="s">
        <v>533</v>
      </c>
      <c r="Q115" s="4">
        <v>5</v>
      </c>
      <c r="AA115" s="4" t="str">
        <f t="shared" si="1"/>
        <v>ELI</v>
      </c>
    </row>
    <row r="116" spans="1:27" ht="12.75">
      <c r="A116" s="4">
        <v>113</v>
      </c>
      <c r="B116" s="31">
        <v>609</v>
      </c>
      <c r="C116" s="3" t="s">
        <v>582</v>
      </c>
      <c r="D116" s="31" t="s">
        <v>3</v>
      </c>
      <c r="E116" s="31">
        <v>0</v>
      </c>
      <c r="F116" s="5">
        <v>180.5</v>
      </c>
      <c r="G116" s="4">
        <v>191</v>
      </c>
      <c r="H116" s="4">
        <v>180</v>
      </c>
      <c r="I116" s="4">
        <v>149</v>
      </c>
      <c r="J116" s="4">
        <v>179</v>
      </c>
      <c r="K116" s="4">
        <v>201</v>
      </c>
      <c r="L116" s="4">
        <v>183</v>
      </c>
      <c r="M116" s="6">
        <v>1083</v>
      </c>
      <c r="N116" s="33">
        <v>1083</v>
      </c>
      <c r="O116" s="4">
        <v>52</v>
      </c>
      <c r="P116" s="4" t="s">
        <v>16</v>
      </c>
      <c r="Q116" s="4">
        <v>10</v>
      </c>
      <c r="AA116" s="4" t="str">
        <f t="shared" si="1"/>
        <v>ELI</v>
      </c>
    </row>
    <row r="117" spans="1:27" ht="12.75">
      <c r="A117" s="4">
        <v>114</v>
      </c>
      <c r="B117" s="31">
        <v>929</v>
      </c>
      <c r="C117" s="3" t="s">
        <v>632</v>
      </c>
      <c r="D117" s="31" t="s">
        <v>3</v>
      </c>
      <c r="E117" s="31">
        <v>0</v>
      </c>
      <c r="F117" s="5">
        <v>180.5</v>
      </c>
      <c r="G117" s="4">
        <v>182</v>
      </c>
      <c r="H117" s="4">
        <v>181</v>
      </c>
      <c r="I117" s="4">
        <v>221</v>
      </c>
      <c r="J117" s="4">
        <v>196</v>
      </c>
      <c r="K117" s="4">
        <v>155</v>
      </c>
      <c r="L117" s="4">
        <v>148</v>
      </c>
      <c r="M117" s="6">
        <v>1083</v>
      </c>
      <c r="N117" s="33">
        <v>1083</v>
      </c>
      <c r="O117" s="4">
        <v>73</v>
      </c>
      <c r="P117" s="4" t="s">
        <v>533</v>
      </c>
      <c r="Q117" s="4">
        <v>10</v>
      </c>
      <c r="AA117" s="4" t="str">
        <f t="shared" si="1"/>
        <v>ELI</v>
      </c>
    </row>
    <row r="118" spans="1:27" ht="12.75">
      <c r="A118" s="4">
        <v>115</v>
      </c>
      <c r="B118" s="31">
        <v>275</v>
      </c>
      <c r="C118" s="3" t="s">
        <v>626</v>
      </c>
      <c r="D118" s="31" t="s">
        <v>4</v>
      </c>
      <c r="E118" s="31">
        <v>8</v>
      </c>
      <c r="F118" s="5">
        <v>172.33333333333334</v>
      </c>
      <c r="G118" s="4">
        <v>159</v>
      </c>
      <c r="H118" s="4">
        <v>199</v>
      </c>
      <c r="I118" s="4">
        <v>150</v>
      </c>
      <c r="J118" s="4">
        <v>167</v>
      </c>
      <c r="K118" s="4">
        <v>185</v>
      </c>
      <c r="L118" s="4">
        <v>174</v>
      </c>
      <c r="M118" s="6">
        <v>1034</v>
      </c>
      <c r="N118" s="33">
        <v>1082</v>
      </c>
      <c r="O118" s="4">
        <v>49</v>
      </c>
      <c r="P118" s="4" t="s">
        <v>16</v>
      </c>
      <c r="Q118" s="4">
        <v>6</v>
      </c>
      <c r="AA118" s="4" t="str">
        <f t="shared" si="1"/>
        <v>ELI</v>
      </c>
    </row>
    <row r="119" spans="1:27" ht="12.75">
      <c r="A119" s="4">
        <v>116</v>
      </c>
      <c r="B119" s="31">
        <v>744</v>
      </c>
      <c r="C119" s="3" t="s">
        <v>550</v>
      </c>
      <c r="D119" s="31" t="s">
        <v>4</v>
      </c>
      <c r="E119" s="31">
        <v>3</v>
      </c>
      <c r="F119" s="5">
        <v>176.5</v>
      </c>
      <c r="G119" s="4">
        <v>139</v>
      </c>
      <c r="H119" s="4">
        <v>192</v>
      </c>
      <c r="I119" s="4">
        <v>175</v>
      </c>
      <c r="J119" s="4">
        <v>191</v>
      </c>
      <c r="K119" s="4">
        <v>190</v>
      </c>
      <c r="L119" s="4">
        <v>172</v>
      </c>
      <c r="M119" s="6">
        <v>1059</v>
      </c>
      <c r="N119" s="33">
        <v>1077</v>
      </c>
      <c r="O119" s="4">
        <v>53</v>
      </c>
      <c r="P119" s="4" t="s">
        <v>533</v>
      </c>
      <c r="Q119" s="4">
        <v>8</v>
      </c>
      <c r="AA119" s="4" t="str">
        <f t="shared" si="1"/>
        <v>ELI</v>
      </c>
    </row>
    <row r="120" spans="1:27" ht="12.75">
      <c r="A120" s="4">
        <v>117</v>
      </c>
      <c r="B120" s="31">
        <v>77</v>
      </c>
      <c r="C120" s="3" t="s">
        <v>518</v>
      </c>
      <c r="D120" s="31" t="s">
        <v>4</v>
      </c>
      <c r="E120" s="31">
        <v>8</v>
      </c>
      <c r="F120" s="5">
        <v>171.16666666666666</v>
      </c>
      <c r="G120" s="4">
        <v>179</v>
      </c>
      <c r="H120" s="4">
        <v>180</v>
      </c>
      <c r="I120" s="4">
        <v>161</v>
      </c>
      <c r="J120" s="4">
        <v>187</v>
      </c>
      <c r="K120" s="4">
        <v>180</v>
      </c>
      <c r="L120" s="4">
        <v>140</v>
      </c>
      <c r="M120" s="6">
        <v>1027</v>
      </c>
      <c r="N120" s="33">
        <v>1075</v>
      </c>
      <c r="O120" s="4">
        <v>47</v>
      </c>
      <c r="P120" s="4" t="s">
        <v>533</v>
      </c>
      <c r="Q120" s="4">
        <v>5</v>
      </c>
      <c r="AA120" s="4" t="str">
        <f t="shared" si="1"/>
        <v>ELI</v>
      </c>
    </row>
    <row r="121" spans="1:27" ht="12.75">
      <c r="A121" s="4">
        <v>118</v>
      </c>
      <c r="B121" s="31">
        <v>971</v>
      </c>
      <c r="C121" s="3" t="s">
        <v>599</v>
      </c>
      <c r="D121" s="31" t="s">
        <v>4</v>
      </c>
      <c r="E121" s="31">
        <v>0</v>
      </c>
      <c r="F121" s="5">
        <v>179.16666666666666</v>
      </c>
      <c r="G121" s="4">
        <v>199</v>
      </c>
      <c r="H121" s="4">
        <v>177</v>
      </c>
      <c r="I121" s="4">
        <v>149</v>
      </c>
      <c r="J121" s="4">
        <v>194</v>
      </c>
      <c r="K121" s="4">
        <v>186</v>
      </c>
      <c r="L121" s="4">
        <v>170</v>
      </c>
      <c r="M121" s="6">
        <v>1075</v>
      </c>
      <c r="N121" s="33">
        <v>1075</v>
      </c>
      <c r="O121" s="4">
        <v>50</v>
      </c>
      <c r="P121" s="4" t="s">
        <v>16</v>
      </c>
      <c r="Q121" s="4">
        <v>7</v>
      </c>
      <c r="AA121" s="4" t="str">
        <f t="shared" si="1"/>
        <v>ELI</v>
      </c>
    </row>
    <row r="122" spans="1:27" ht="12.75">
      <c r="A122" s="4">
        <v>119</v>
      </c>
      <c r="B122" s="31">
        <v>826</v>
      </c>
      <c r="C122" s="3" t="s">
        <v>515</v>
      </c>
      <c r="D122" s="31" t="s">
        <v>4</v>
      </c>
      <c r="E122" s="31">
        <v>10</v>
      </c>
      <c r="F122" s="5">
        <v>169.16666666666666</v>
      </c>
      <c r="G122" s="4">
        <v>160</v>
      </c>
      <c r="H122" s="4">
        <v>167</v>
      </c>
      <c r="I122" s="4">
        <v>144</v>
      </c>
      <c r="J122" s="4">
        <v>168</v>
      </c>
      <c r="K122" s="4">
        <v>180</v>
      </c>
      <c r="L122" s="4">
        <v>196</v>
      </c>
      <c r="M122" s="6">
        <v>1015</v>
      </c>
      <c r="N122" s="33">
        <v>1075</v>
      </c>
      <c r="O122" s="4">
        <v>52</v>
      </c>
      <c r="P122" s="4" t="s">
        <v>16</v>
      </c>
      <c r="Q122" s="4">
        <v>4</v>
      </c>
      <c r="AA122" s="4" t="str">
        <f t="shared" si="1"/>
        <v>ELI</v>
      </c>
    </row>
    <row r="123" spans="1:27" ht="12.75">
      <c r="A123" s="4">
        <v>120</v>
      </c>
      <c r="B123" s="31">
        <v>743</v>
      </c>
      <c r="C123" s="3" t="s">
        <v>564</v>
      </c>
      <c r="D123" s="31" t="s">
        <v>4</v>
      </c>
      <c r="E123" s="31">
        <v>1</v>
      </c>
      <c r="F123" s="5">
        <v>178.16666666666666</v>
      </c>
      <c r="G123" s="4">
        <v>153</v>
      </c>
      <c r="H123" s="4">
        <v>155</v>
      </c>
      <c r="I123" s="4">
        <v>211</v>
      </c>
      <c r="J123" s="4">
        <v>170</v>
      </c>
      <c r="K123" s="4">
        <v>191</v>
      </c>
      <c r="L123" s="4">
        <v>189</v>
      </c>
      <c r="M123" s="6">
        <v>1069</v>
      </c>
      <c r="N123" s="33">
        <v>1075</v>
      </c>
      <c r="O123" s="4">
        <v>58</v>
      </c>
      <c r="P123" s="4" t="s">
        <v>16</v>
      </c>
      <c r="Q123" s="4">
        <v>10</v>
      </c>
      <c r="AA123" s="4" t="str">
        <f t="shared" si="1"/>
        <v>ELI</v>
      </c>
    </row>
    <row r="124" spans="1:27" ht="12.75">
      <c r="A124" s="4">
        <v>121</v>
      </c>
      <c r="B124" s="31">
        <v>803</v>
      </c>
      <c r="C124" s="3" t="s">
        <v>544</v>
      </c>
      <c r="D124" s="31" t="s">
        <v>3</v>
      </c>
      <c r="E124" s="31">
        <v>0</v>
      </c>
      <c r="F124" s="5">
        <v>178.16666666666666</v>
      </c>
      <c r="G124" s="4">
        <v>166</v>
      </c>
      <c r="H124" s="4">
        <v>190</v>
      </c>
      <c r="I124" s="4">
        <v>183</v>
      </c>
      <c r="J124" s="4">
        <v>169</v>
      </c>
      <c r="K124" s="4">
        <v>186</v>
      </c>
      <c r="L124" s="4">
        <v>175</v>
      </c>
      <c r="M124" s="6">
        <v>1069</v>
      </c>
      <c r="N124" s="33">
        <v>1069</v>
      </c>
      <c r="O124" s="4">
        <v>24</v>
      </c>
      <c r="P124" s="4" t="s">
        <v>532</v>
      </c>
      <c r="Q124" s="4">
        <v>3</v>
      </c>
      <c r="AA124" s="4" t="str">
        <f t="shared" si="1"/>
        <v>ELI</v>
      </c>
    </row>
    <row r="125" spans="1:27" ht="12.75">
      <c r="A125" s="4">
        <v>122</v>
      </c>
      <c r="B125" s="31">
        <v>1169</v>
      </c>
      <c r="C125" s="3" t="s">
        <v>554</v>
      </c>
      <c r="D125" s="31" t="s">
        <v>14</v>
      </c>
      <c r="E125" s="31">
        <v>0</v>
      </c>
      <c r="F125" s="5">
        <v>178.16666666666666</v>
      </c>
      <c r="G125" s="4">
        <v>213</v>
      </c>
      <c r="H125" s="4">
        <v>171</v>
      </c>
      <c r="I125" s="4">
        <v>209</v>
      </c>
      <c r="J125" s="4">
        <v>184</v>
      </c>
      <c r="K125" s="4">
        <v>135</v>
      </c>
      <c r="L125" s="4">
        <v>157</v>
      </c>
      <c r="M125" s="6">
        <v>1069</v>
      </c>
      <c r="N125" s="33">
        <v>1069</v>
      </c>
      <c r="O125" s="4">
        <v>78</v>
      </c>
      <c r="P125" s="4" t="s">
        <v>532</v>
      </c>
      <c r="Q125" s="4">
        <v>3</v>
      </c>
      <c r="AA125" s="4" t="str">
        <f t="shared" si="1"/>
        <v>ELI</v>
      </c>
    </row>
    <row r="126" spans="1:27" ht="12.75">
      <c r="A126" s="4">
        <v>123</v>
      </c>
      <c r="B126" s="31">
        <v>968</v>
      </c>
      <c r="C126" s="3" t="s">
        <v>526</v>
      </c>
      <c r="D126" s="31" t="s">
        <v>4</v>
      </c>
      <c r="E126" s="31">
        <v>1</v>
      </c>
      <c r="F126" s="5">
        <v>176.66666666666666</v>
      </c>
      <c r="G126" s="4">
        <v>182</v>
      </c>
      <c r="H126" s="4">
        <v>193</v>
      </c>
      <c r="I126" s="4">
        <v>177</v>
      </c>
      <c r="J126" s="4">
        <v>156</v>
      </c>
      <c r="K126" s="4">
        <v>195</v>
      </c>
      <c r="L126" s="4">
        <v>157</v>
      </c>
      <c r="M126" s="6">
        <v>1060</v>
      </c>
      <c r="N126" s="33">
        <v>1066</v>
      </c>
      <c r="O126" s="4">
        <v>39</v>
      </c>
      <c r="P126" s="4" t="s">
        <v>16</v>
      </c>
      <c r="Q126" s="4">
        <v>2</v>
      </c>
      <c r="AA126" s="4" t="str">
        <f t="shared" si="1"/>
        <v>ELI</v>
      </c>
    </row>
    <row r="127" spans="1:27" ht="12.75">
      <c r="A127" s="4">
        <v>124</v>
      </c>
      <c r="B127" s="31">
        <v>1065</v>
      </c>
      <c r="C127" s="3" t="s">
        <v>524</v>
      </c>
      <c r="D127" s="31" t="s">
        <v>4</v>
      </c>
      <c r="E127" s="31">
        <v>3</v>
      </c>
      <c r="F127" s="5">
        <v>174.16666666666666</v>
      </c>
      <c r="G127" s="4">
        <v>136</v>
      </c>
      <c r="H127" s="4">
        <v>196</v>
      </c>
      <c r="I127" s="4">
        <v>150</v>
      </c>
      <c r="J127" s="4">
        <v>190</v>
      </c>
      <c r="K127" s="4">
        <v>178</v>
      </c>
      <c r="L127" s="4">
        <v>195</v>
      </c>
      <c r="M127" s="6">
        <v>1045</v>
      </c>
      <c r="N127" s="33">
        <v>1063</v>
      </c>
      <c r="O127" s="4">
        <v>60</v>
      </c>
      <c r="P127" s="4" t="s">
        <v>16</v>
      </c>
      <c r="Q127" s="4">
        <v>2</v>
      </c>
      <c r="AA127" s="4" t="str">
        <f t="shared" si="1"/>
        <v>ELI</v>
      </c>
    </row>
    <row r="128" spans="1:27" ht="12.75">
      <c r="A128" s="4">
        <v>125</v>
      </c>
      <c r="B128" s="31">
        <v>967</v>
      </c>
      <c r="C128" s="3" t="s">
        <v>508</v>
      </c>
      <c r="D128" s="31" t="s">
        <v>14</v>
      </c>
      <c r="E128" s="31">
        <v>15</v>
      </c>
      <c r="F128" s="5">
        <v>162</v>
      </c>
      <c r="G128" s="4">
        <v>178</v>
      </c>
      <c r="H128" s="4">
        <v>178</v>
      </c>
      <c r="I128" s="4">
        <v>162</v>
      </c>
      <c r="J128" s="4">
        <v>151</v>
      </c>
      <c r="K128" s="4">
        <v>152</v>
      </c>
      <c r="L128" s="4">
        <v>151</v>
      </c>
      <c r="M128" s="6">
        <v>972</v>
      </c>
      <c r="N128" s="33">
        <v>1062</v>
      </c>
      <c r="O128" s="4">
        <v>27</v>
      </c>
      <c r="P128" s="4" t="s">
        <v>533</v>
      </c>
      <c r="Q128" s="4">
        <v>3</v>
      </c>
      <c r="AA128" s="4" t="str">
        <f t="shared" si="1"/>
        <v>ELI</v>
      </c>
    </row>
    <row r="129" spans="1:27" ht="12.75">
      <c r="A129" s="4">
        <v>126</v>
      </c>
      <c r="B129" s="31">
        <v>2005</v>
      </c>
      <c r="C129" s="3" t="s">
        <v>621</v>
      </c>
      <c r="D129" s="31" t="s">
        <v>14</v>
      </c>
      <c r="E129" s="31">
        <v>0</v>
      </c>
      <c r="F129" s="5">
        <v>176.66666666666666</v>
      </c>
      <c r="G129" s="4">
        <v>213</v>
      </c>
      <c r="H129" s="4">
        <v>188</v>
      </c>
      <c r="I129" s="4">
        <v>157</v>
      </c>
      <c r="J129" s="4">
        <v>160</v>
      </c>
      <c r="K129" s="4">
        <v>182</v>
      </c>
      <c r="L129" s="4">
        <v>160</v>
      </c>
      <c r="M129" s="6">
        <v>1060</v>
      </c>
      <c r="N129" s="33">
        <v>1060</v>
      </c>
      <c r="O129" s="4">
        <v>56</v>
      </c>
      <c r="P129" s="4" t="s">
        <v>16</v>
      </c>
      <c r="Q129" s="4">
        <v>4</v>
      </c>
      <c r="AA129" s="4" t="str">
        <f t="shared" si="1"/>
        <v>ELI</v>
      </c>
    </row>
    <row r="130" spans="1:27" ht="12.75">
      <c r="A130" s="4">
        <v>127</v>
      </c>
      <c r="B130" s="31">
        <v>695</v>
      </c>
      <c r="C130" s="3" t="s">
        <v>509</v>
      </c>
      <c r="D130" s="31" t="s">
        <v>4</v>
      </c>
      <c r="E130" s="31">
        <v>10</v>
      </c>
      <c r="F130" s="5">
        <v>166.66666666666666</v>
      </c>
      <c r="G130" s="4">
        <v>161</v>
      </c>
      <c r="H130" s="4">
        <v>164</v>
      </c>
      <c r="I130" s="4">
        <v>215</v>
      </c>
      <c r="J130" s="4">
        <v>132</v>
      </c>
      <c r="K130" s="4">
        <v>181</v>
      </c>
      <c r="L130" s="4">
        <v>147</v>
      </c>
      <c r="M130" s="6">
        <v>1000</v>
      </c>
      <c r="N130" s="33">
        <v>1060</v>
      </c>
      <c r="O130" s="4">
        <v>83</v>
      </c>
      <c r="P130" s="4" t="s">
        <v>533</v>
      </c>
      <c r="Q130" s="4">
        <v>5</v>
      </c>
      <c r="AA130" s="4" t="str">
        <f t="shared" si="1"/>
        <v>ELI</v>
      </c>
    </row>
    <row r="131" spans="1:27" ht="12.75">
      <c r="A131" s="4">
        <v>128</v>
      </c>
      <c r="B131" s="31">
        <v>91</v>
      </c>
      <c r="C131" s="3" t="s">
        <v>527</v>
      </c>
      <c r="D131" s="31" t="s">
        <v>3</v>
      </c>
      <c r="E131" s="31">
        <v>8</v>
      </c>
      <c r="F131" s="5">
        <v>168.5</v>
      </c>
      <c r="G131" s="4">
        <v>177</v>
      </c>
      <c r="H131" s="4">
        <v>159</v>
      </c>
      <c r="I131" s="4">
        <v>155</v>
      </c>
      <c r="J131" s="4">
        <v>149</v>
      </c>
      <c r="K131" s="4">
        <v>190</v>
      </c>
      <c r="L131" s="4">
        <v>181</v>
      </c>
      <c r="M131" s="6">
        <v>1011</v>
      </c>
      <c r="N131" s="33">
        <v>1059</v>
      </c>
      <c r="O131" s="4">
        <v>41</v>
      </c>
      <c r="P131" s="4" t="s">
        <v>533</v>
      </c>
      <c r="Q131" s="4">
        <v>6</v>
      </c>
      <c r="AA131" s="4" t="str">
        <f aca="true" t="shared" si="2" ref="AA131:AA194">IF($C131&lt;&gt;$C130,"ELI",IF(AA130="ELI","RE1",IF(AA130="RE1","RE2",IF(AA130="RE2","RE3",IF(AA130="RE3","RE4","RE5")))))</f>
        <v>ELI</v>
      </c>
    </row>
    <row r="132" spans="1:27" ht="12.75">
      <c r="A132" s="4">
        <v>129</v>
      </c>
      <c r="B132" s="31">
        <v>967</v>
      </c>
      <c r="C132" s="3" t="s">
        <v>508</v>
      </c>
      <c r="D132" s="31" t="s">
        <v>14</v>
      </c>
      <c r="E132" s="31">
        <v>15</v>
      </c>
      <c r="F132" s="5">
        <v>161.5</v>
      </c>
      <c r="G132" s="4">
        <v>157</v>
      </c>
      <c r="H132" s="4">
        <v>146</v>
      </c>
      <c r="I132" s="4">
        <v>162</v>
      </c>
      <c r="J132" s="4">
        <v>198</v>
      </c>
      <c r="K132" s="4">
        <v>134</v>
      </c>
      <c r="L132" s="4">
        <v>172</v>
      </c>
      <c r="M132" s="6">
        <v>969</v>
      </c>
      <c r="N132" s="33">
        <v>1059</v>
      </c>
      <c r="O132" s="4">
        <v>64</v>
      </c>
      <c r="P132" s="4" t="s">
        <v>636</v>
      </c>
      <c r="Q132" s="4">
        <v>6</v>
      </c>
      <c r="AA132" s="4" t="str">
        <f t="shared" si="2"/>
        <v>ELI</v>
      </c>
    </row>
    <row r="133" spans="1:27" ht="12.75">
      <c r="A133" s="4">
        <v>130</v>
      </c>
      <c r="B133" s="30">
        <v>870</v>
      </c>
      <c r="C133" s="3" t="s">
        <v>503</v>
      </c>
      <c r="D133" s="30" t="s">
        <v>4</v>
      </c>
      <c r="E133" s="30">
        <v>8</v>
      </c>
      <c r="F133" s="5">
        <v>168</v>
      </c>
      <c r="G133" s="4">
        <v>192</v>
      </c>
      <c r="H133" s="4">
        <v>132</v>
      </c>
      <c r="I133" s="4">
        <v>161</v>
      </c>
      <c r="J133" s="4">
        <v>166</v>
      </c>
      <c r="K133" s="4">
        <v>179</v>
      </c>
      <c r="L133" s="4">
        <v>178</v>
      </c>
      <c r="M133" s="6">
        <v>1008</v>
      </c>
      <c r="N133" s="33">
        <v>1056</v>
      </c>
      <c r="O133" s="4">
        <v>60</v>
      </c>
      <c r="P133" s="4" t="s">
        <v>16</v>
      </c>
      <c r="Q133" s="4">
        <v>1</v>
      </c>
      <c r="AA133" s="4" t="str">
        <f t="shared" si="2"/>
        <v>ELI</v>
      </c>
    </row>
    <row r="134" spans="1:27" ht="12.75">
      <c r="A134" s="4">
        <v>131</v>
      </c>
      <c r="B134" s="31">
        <v>1027</v>
      </c>
      <c r="C134" s="3" t="s">
        <v>538</v>
      </c>
      <c r="D134" s="31" t="s">
        <v>14</v>
      </c>
      <c r="E134" s="31">
        <v>15</v>
      </c>
      <c r="F134" s="5">
        <v>160.83333333333334</v>
      </c>
      <c r="G134" s="4">
        <v>201</v>
      </c>
      <c r="H134" s="4">
        <v>156</v>
      </c>
      <c r="I134" s="4">
        <v>177</v>
      </c>
      <c r="J134" s="4">
        <v>157</v>
      </c>
      <c r="K134" s="4">
        <v>129</v>
      </c>
      <c r="L134" s="4">
        <v>145</v>
      </c>
      <c r="M134" s="6">
        <v>965</v>
      </c>
      <c r="N134" s="33">
        <v>1055</v>
      </c>
      <c r="O134" s="4">
        <v>72</v>
      </c>
      <c r="P134" s="4" t="s">
        <v>16</v>
      </c>
      <c r="Q134" s="4">
        <v>2</v>
      </c>
      <c r="AA134" s="4" t="str">
        <f t="shared" si="2"/>
        <v>ELI</v>
      </c>
    </row>
    <row r="135" spans="1:27" ht="12.75">
      <c r="A135" s="4">
        <v>132</v>
      </c>
      <c r="B135" s="31">
        <v>810</v>
      </c>
      <c r="C135" s="3" t="s">
        <v>506</v>
      </c>
      <c r="D135" s="31" t="s">
        <v>4</v>
      </c>
      <c r="E135" s="31">
        <v>0</v>
      </c>
      <c r="F135" s="5">
        <v>174.66666666666666</v>
      </c>
      <c r="G135" s="4">
        <v>153</v>
      </c>
      <c r="H135" s="4">
        <v>170</v>
      </c>
      <c r="I135" s="4">
        <v>190</v>
      </c>
      <c r="J135" s="4">
        <v>185</v>
      </c>
      <c r="K135" s="4">
        <v>162</v>
      </c>
      <c r="L135" s="4">
        <v>188</v>
      </c>
      <c r="M135" s="6">
        <v>1048</v>
      </c>
      <c r="N135" s="33">
        <v>1048</v>
      </c>
      <c r="O135" s="4">
        <v>37</v>
      </c>
      <c r="P135" s="4" t="s">
        <v>532</v>
      </c>
      <c r="Q135" s="4">
        <v>4</v>
      </c>
      <c r="AA135" s="4" t="str">
        <f t="shared" si="2"/>
        <v>ELI</v>
      </c>
    </row>
    <row r="136" spans="1:27" ht="12.75">
      <c r="A136" s="4">
        <v>133</v>
      </c>
      <c r="B136" s="31">
        <v>869</v>
      </c>
      <c r="C136" s="3" t="s">
        <v>523</v>
      </c>
      <c r="D136" s="31" t="s">
        <v>14</v>
      </c>
      <c r="E136" s="31">
        <v>0</v>
      </c>
      <c r="F136" s="5">
        <v>174.5</v>
      </c>
      <c r="G136" s="4">
        <v>175</v>
      </c>
      <c r="H136" s="4">
        <v>181</v>
      </c>
      <c r="I136" s="4">
        <v>181</v>
      </c>
      <c r="J136" s="4">
        <v>185</v>
      </c>
      <c r="K136" s="4">
        <v>190</v>
      </c>
      <c r="L136" s="4">
        <v>135</v>
      </c>
      <c r="M136" s="6">
        <v>1047</v>
      </c>
      <c r="N136" s="33">
        <v>1047</v>
      </c>
      <c r="O136" s="4">
        <v>55</v>
      </c>
      <c r="P136" s="4" t="s">
        <v>532</v>
      </c>
      <c r="Q136" s="4">
        <v>8</v>
      </c>
      <c r="AA136" s="4" t="str">
        <f t="shared" si="2"/>
        <v>ELI</v>
      </c>
    </row>
    <row r="137" spans="1:27" ht="12.75">
      <c r="A137" s="4">
        <v>134</v>
      </c>
      <c r="B137" s="31">
        <v>1036</v>
      </c>
      <c r="C137" s="3" t="s">
        <v>693</v>
      </c>
      <c r="D137" s="31" t="s">
        <v>14</v>
      </c>
      <c r="E137" s="31">
        <v>4</v>
      </c>
      <c r="F137" s="5">
        <v>170.33333333333334</v>
      </c>
      <c r="G137" s="4">
        <v>157</v>
      </c>
      <c r="H137" s="4">
        <v>188</v>
      </c>
      <c r="I137" s="4">
        <v>184</v>
      </c>
      <c r="J137" s="4">
        <v>165</v>
      </c>
      <c r="K137" s="4">
        <v>159</v>
      </c>
      <c r="L137" s="4">
        <v>169</v>
      </c>
      <c r="M137" s="6">
        <v>1022</v>
      </c>
      <c r="N137" s="33">
        <v>1046</v>
      </c>
      <c r="O137" s="4">
        <v>31</v>
      </c>
      <c r="P137" s="4" t="s">
        <v>16</v>
      </c>
      <c r="Q137" s="4">
        <v>7</v>
      </c>
      <c r="AA137" s="4" t="str">
        <f t="shared" si="2"/>
        <v>ELI</v>
      </c>
    </row>
    <row r="138" spans="1:27" ht="12.75">
      <c r="A138" s="4">
        <v>135</v>
      </c>
      <c r="B138" s="31">
        <v>841</v>
      </c>
      <c r="C138" s="3" t="s">
        <v>555</v>
      </c>
      <c r="D138" s="31" t="s">
        <v>4</v>
      </c>
      <c r="E138" s="31">
        <v>0</v>
      </c>
      <c r="F138" s="5">
        <v>174.16666666666666</v>
      </c>
      <c r="G138" s="4">
        <v>139</v>
      </c>
      <c r="H138" s="4">
        <v>189</v>
      </c>
      <c r="I138" s="4">
        <v>173</v>
      </c>
      <c r="J138" s="4">
        <v>199</v>
      </c>
      <c r="K138" s="4">
        <v>189</v>
      </c>
      <c r="L138" s="4">
        <v>156</v>
      </c>
      <c r="M138" s="6">
        <v>1045</v>
      </c>
      <c r="N138" s="33">
        <v>1045</v>
      </c>
      <c r="O138" s="4">
        <v>60</v>
      </c>
      <c r="P138" s="4" t="s">
        <v>532</v>
      </c>
      <c r="Q138" s="4">
        <v>5</v>
      </c>
      <c r="S138">
        <f>MAX(G129:L190)</f>
        <v>245</v>
      </c>
      <c r="AA138" s="4" t="str">
        <f t="shared" si="2"/>
        <v>ELI</v>
      </c>
    </row>
    <row r="139" spans="1:27" ht="12.75">
      <c r="A139" s="4">
        <v>136</v>
      </c>
      <c r="B139" s="31">
        <v>1121</v>
      </c>
      <c r="C139" s="3" t="s">
        <v>588</v>
      </c>
      <c r="D139" s="31" t="s">
        <v>14</v>
      </c>
      <c r="E139" s="31">
        <v>0</v>
      </c>
      <c r="F139" s="5">
        <v>173.83333333333334</v>
      </c>
      <c r="G139" s="4">
        <v>165</v>
      </c>
      <c r="H139" s="4">
        <v>177</v>
      </c>
      <c r="I139" s="4">
        <v>153</v>
      </c>
      <c r="J139" s="4">
        <v>200</v>
      </c>
      <c r="K139" s="4">
        <v>186</v>
      </c>
      <c r="L139" s="4">
        <v>162</v>
      </c>
      <c r="M139" s="6">
        <v>1043</v>
      </c>
      <c r="N139" s="33">
        <v>1043</v>
      </c>
      <c r="O139" s="4">
        <v>47</v>
      </c>
      <c r="P139" s="4" t="s">
        <v>16</v>
      </c>
      <c r="Q139" s="4">
        <v>10</v>
      </c>
      <c r="AA139" s="4" t="str">
        <f t="shared" si="2"/>
        <v>ELI</v>
      </c>
    </row>
    <row r="140" spans="1:27" ht="12.75">
      <c r="A140" s="4">
        <v>137</v>
      </c>
      <c r="B140" s="31">
        <v>83</v>
      </c>
      <c r="C140" s="3" t="s">
        <v>519</v>
      </c>
      <c r="D140" s="31" t="s">
        <v>4</v>
      </c>
      <c r="E140" s="31">
        <v>0</v>
      </c>
      <c r="F140" s="5">
        <v>173.5</v>
      </c>
      <c r="G140" s="4">
        <v>245</v>
      </c>
      <c r="H140" s="4">
        <v>177</v>
      </c>
      <c r="I140" s="4">
        <v>162</v>
      </c>
      <c r="J140" s="4">
        <v>139</v>
      </c>
      <c r="K140" s="4">
        <v>158</v>
      </c>
      <c r="L140" s="4">
        <v>160</v>
      </c>
      <c r="M140" s="6">
        <v>1041</v>
      </c>
      <c r="N140" s="33">
        <v>1041</v>
      </c>
      <c r="O140" s="4">
        <v>106</v>
      </c>
      <c r="P140" s="4" t="s">
        <v>533</v>
      </c>
      <c r="Q140" s="4">
        <v>6</v>
      </c>
      <c r="AA140" s="4" t="str">
        <f t="shared" si="2"/>
        <v>ELI</v>
      </c>
    </row>
    <row r="141" spans="1:27" ht="12.75">
      <c r="A141" s="4">
        <v>138</v>
      </c>
      <c r="B141" s="31">
        <v>870</v>
      </c>
      <c r="C141" s="3" t="s">
        <v>503</v>
      </c>
      <c r="D141" s="31" t="s">
        <v>4</v>
      </c>
      <c r="E141" s="31">
        <v>8</v>
      </c>
      <c r="F141" s="5">
        <v>165.16666666666666</v>
      </c>
      <c r="G141" s="4">
        <v>144</v>
      </c>
      <c r="H141" s="4">
        <v>169</v>
      </c>
      <c r="I141" s="4">
        <v>188</v>
      </c>
      <c r="J141" s="4">
        <v>176</v>
      </c>
      <c r="K141" s="4">
        <v>169</v>
      </c>
      <c r="L141" s="4">
        <v>145</v>
      </c>
      <c r="M141" s="6">
        <v>991</v>
      </c>
      <c r="N141" s="33">
        <v>1039</v>
      </c>
      <c r="O141" s="4">
        <v>44</v>
      </c>
      <c r="P141" s="4" t="s">
        <v>533</v>
      </c>
      <c r="Q141" s="4">
        <v>8</v>
      </c>
      <c r="AA141" s="4" t="str">
        <f t="shared" si="2"/>
        <v>ELI</v>
      </c>
    </row>
    <row r="142" spans="1:27" ht="12.75">
      <c r="A142" s="4">
        <v>139</v>
      </c>
      <c r="B142" s="31">
        <v>77</v>
      </c>
      <c r="C142" s="3" t="s">
        <v>518</v>
      </c>
      <c r="D142" s="31" t="s">
        <v>4</v>
      </c>
      <c r="E142" s="31">
        <v>8</v>
      </c>
      <c r="F142" s="5">
        <v>165</v>
      </c>
      <c r="G142" s="4">
        <v>164</v>
      </c>
      <c r="H142" s="4">
        <v>161</v>
      </c>
      <c r="I142" s="4">
        <v>141</v>
      </c>
      <c r="J142" s="4">
        <v>171</v>
      </c>
      <c r="K142" s="4">
        <v>163</v>
      </c>
      <c r="L142" s="4">
        <v>190</v>
      </c>
      <c r="M142" s="6">
        <v>990</v>
      </c>
      <c r="N142" s="33">
        <v>1038</v>
      </c>
      <c r="O142" s="4">
        <v>49</v>
      </c>
      <c r="P142" s="4" t="s">
        <v>532</v>
      </c>
      <c r="Q142" s="4">
        <v>2</v>
      </c>
      <c r="AA142" s="4" t="str">
        <f t="shared" si="2"/>
        <v>ELI</v>
      </c>
    </row>
    <row r="143" spans="1:27" ht="12.75">
      <c r="A143" s="4">
        <v>140</v>
      </c>
      <c r="B143" s="31">
        <v>953</v>
      </c>
      <c r="C143" s="3" t="s">
        <v>574</v>
      </c>
      <c r="D143" s="31" t="s">
        <v>14</v>
      </c>
      <c r="E143" s="31">
        <v>0</v>
      </c>
      <c r="F143" s="5">
        <v>172.83333333333334</v>
      </c>
      <c r="G143" s="4">
        <v>186</v>
      </c>
      <c r="H143" s="4">
        <v>154</v>
      </c>
      <c r="I143" s="4">
        <v>179</v>
      </c>
      <c r="J143" s="4">
        <v>167</v>
      </c>
      <c r="K143" s="4">
        <v>188</v>
      </c>
      <c r="L143" s="4">
        <v>163</v>
      </c>
      <c r="M143" s="6">
        <v>1037</v>
      </c>
      <c r="N143" s="33">
        <v>1037</v>
      </c>
      <c r="O143" s="4">
        <v>34</v>
      </c>
      <c r="P143" s="4" t="s">
        <v>16</v>
      </c>
      <c r="Q143" s="4">
        <v>7</v>
      </c>
      <c r="AA143" s="4" t="str">
        <f t="shared" si="2"/>
        <v>ELI</v>
      </c>
    </row>
    <row r="144" spans="1:27" ht="12.75">
      <c r="A144" s="4">
        <v>141</v>
      </c>
      <c r="B144" s="31">
        <v>967</v>
      </c>
      <c r="C144" s="3" t="s">
        <v>508</v>
      </c>
      <c r="D144" s="31" t="s">
        <v>14</v>
      </c>
      <c r="E144" s="31">
        <v>15</v>
      </c>
      <c r="F144" s="5">
        <v>157.83333333333334</v>
      </c>
      <c r="G144" s="4">
        <v>126</v>
      </c>
      <c r="H144" s="4">
        <v>161</v>
      </c>
      <c r="I144" s="4">
        <v>165</v>
      </c>
      <c r="J144" s="4">
        <v>142</v>
      </c>
      <c r="K144" s="4">
        <v>170</v>
      </c>
      <c r="L144" s="4">
        <v>183</v>
      </c>
      <c r="M144" s="6">
        <v>947</v>
      </c>
      <c r="N144" s="33">
        <v>1037</v>
      </c>
      <c r="O144" s="4">
        <v>57</v>
      </c>
      <c r="P144" s="4" t="s">
        <v>532</v>
      </c>
      <c r="Q144" s="4">
        <v>2</v>
      </c>
      <c r="AA144" s="4" t="str">
        <f t="shared" si="2"/>
        <v>ELI</v>
      </c>
    </row>
    <row r="145" spans="1:27" ht="12.75">
      <c r="A145" s="4">
        <v>142</v>
      </c>
      <c r="B145" s="31">
        <v>778</v>
      </c>
      <c r="C145" s="3" t="s">
        <v>521</v>
      </c>
      <c r="D145" s="31" t="s">
        <v>3</v>
      </c>
      <c r="E145" s="31">
        <v>0</v>
      </c>
      <c r="F145" s="5">
        <v>172.5</v>
      </c>
      <c r="G145" s="4">
        <v>174</v>
      </c>
      <c r="H145" s="4">
        <v>177</v>
      </c>
      <c r="I145" s="4">
        <v>160</v>
      </c>
      <c r="J145" s="4">
        <v>164</v>
      </c>
      <c r="K145" s="4">
        <v>196</v>
      </c>
      <c r="L145" s="4">
        <v>164</v>
      </c>
      <c r="M145" s="6">
        <v>1035</v>
      </c>
      <c r="N145" s="33">
        <v>1035</v>
      </c>
      <c r="O145" s="4">
        <v>36</v>
      </c>
      <c r="P145" s="4" t="s">
        <v>16</v>
      </c>
      <c r="Q145" s="4">
        <v>2</v>
      </c>
      <c r="AA145" s="4" t="str">
        <f t="shared" si="2"/>
        <v>ELI</v>
      </c>
    </row>
    <row r="146" spans="1:27" ht="12.75">
      <c r="A146" s="4">
        <v>143</v>
      </c>
      <c r="B146" s="30">
        <v>1072</v>
      </c>
      <c r="C146" s="3" t="s">
        <v>551</v>
      </c>
      <c r="D146" s="30" t="s">
        <v>14</v>
      </c>
      <c r="E146" s="30">
        <v>0</v>
      </c>
      <c r="F146" s="5">
        <v>172.16666666666666</v>
      </c>
      <c r="G146" s="4">
        <v>169</v>
      </c>
      <c r="H146" s="4">
        <v>174</v>
      </c>
      <c r="I146" s="4">
        <v>155</v>
      </c>
      <c r="J146" s="4">
        <v>179</v>
      </c>
      <c r="K146" s="4">
        <v>156</v>
      </c>
      <c r="L146" s="4">
        <v>200</v>
      </c>
      <c r="M146" s="6">
        <v>1033</v>
      </c>
      <c r="N146" s="33">
        <v>1033</v>
      </c>
      <c r="O146" s="4">
        <v>45</v>
      </c>
      <c r="P146" s="4" t="s">
        <v>16</v>
      </c>
      <c r="Q146" s="4">
        <v>1</v>
      </c>
      <c r="AA146" s="4" t="str">
        <f t="shared" si="2"/>
        <v>ELI</v>
      </c>
    </row>
    <row r="147" spans="1:27" ht="12.75">
      <c r="A147" s="4">
        <v>144</v>
      </c>
      <c r="B147" s="31">
        <v>204</v>
      </c>
      <c r="C147" s="3" t="s">
        <v>569</v>
      </c>
      <c r="D147" s="31" t="s">
        <v>4</v>
      </c>
      <c r="E147" s="31">
        <v>8</v>
      </c>
      <c r="F147" s="5">
        <v>164.16666666666666</v>
      </c>
      <c r="G147" s="4">
        <v>151</v>
      </c>
      <c r="H147" s="4">
        <v>173</v>
      </c>
      <c r="I147" s="4">
        <v>200</v>
      </c>
      <c r="J147" s="4">
        <v>144</v>
      </c>
      <c r="K147" s="4">
        <v>167</v>
      </c>
      <c r="L147" s="4">
        <v>150</v>
      </c>
      <c r="M147" s="6">
        <v>985</v>
      </c>
      <c r="N147" s="33">
        <v>1033</v>
      </c>
      <c r="O147" s="4">
        <v>56</v>
      </c>
      <c r="P147" s="4" t="s">
        <v>532</v>
      </c>
      <c r="Q147" s="4">
        <v>8</v>
      </c>
      <c r="AA147" s="4" t="str">
        <f t="shared" si="2"/>
        <v>ELI</v>
      </c>
    </row>
    <row r="148" spans="1:27" ht="12.75">
      <c r="A148" s="4">
        <v>145</v>
      </c>
      <c r="B148" s="31">
        <v>1152</v>
      </c>
      <c r="C148" s="3" t="s">
        <v>585</v>
      </c>
      <c r="D148" s="31" t="s">
        <v>14</v>
      </c>
      <c r="E148" s="31">
        <v>0</v>
      </c>
      <c r="F148" s="5">
        <v>171.83333333333334</v>
      </c>
      <c r="G148" s="4">
        <v>166</v>
      </c>
      <c r="H148" s="4">
        <v>148</v>
      </c>
      <c r="I148" s="4">
        <v>186</v>
      </c>
      <c r="J148" s="4">
        <v>191</v>
      </c>
      <c r="K148" s="4">
        <v>165</v>
      </c>
      <c r="L148" s="4">
        <v>175</v>
      </c>
      <c r="M148" s="6">
        <v>1031</v>
      </c>
      <c r="N148" s="33">
        <v>1031</v>
      </c>
      <c r="O148" s="4">
        <v>43</v>
      </c>
      <c r="P148" s="4" t="s">
        <v>16</v>
      </c>
      <c r="Q148" s="4">
        <v>10</v>
      </c>
      <c r="AA148" s="4" t="str">
        <f t="shared" si="2"/>
        <v>ELI</v>
      </c>
    </row>
    <row r="149" spans="1:27" ht="12.75">
      <c r="A149" s="4">
        <v>146</v>
      </c>
      <c r="B149" s="31">
        <v>83</v>
      </c>
      <c r="C149" s="3" t="s">
        <v>519</v>
      </c>
      <c r="D149" s="31" t="s">
        <v>4</v>
      </c>
      <c r="E149" s="31">
        <v>0</v>
      </c>
      <c r="F149" s="5">
        <v>171</v>
      </c>
      <c r="G149" s="4">
        <v>175</v>
      </c>
      <c r="H149" s="4">
        <v>200</v>
      </c>
      <c r="I149" s="4">
        <v>129</v>
      </c>
      <c r="J149" s="4">
        <v>205</v>
      </c>
      <c r="K149" s="4">
        <v>126</v>
      </c>
      <c r="L149" s="4">
        <v>191</v>
      </c>
      <c r="M149" s="6">
        <v>1026</v>
      </c>
      <c r="N149" s="33">
        <v>1026</v>
      </c>
      <c r="O149" s="4">
        <v>79</v>
      </c>
      <c r="P149" s="4" t="s">
        <v>532</v>
      </c>
      <c r="Q149" s="4">
        <v>2</v>
      </c>
      <c r="AA149" s="4" t="str">
        <f t="shared" si="2"/>
        <v>ELI</v>
      </c>
    </row>
    <row r="150" spans="1:27" ht="12.75">
      <c r="A150" s="4">
        <v>147</v>
      </c>
      <c r="B150" s="31">
        <v>1072</v>
      </c>
      <c r="C150" s="3" t="s">
        <v>551</v>
      </c>
      <c r="D150" s="31" t="s">
        <v>14</v>
      </c>
      <c r="E150" s="31">
        <v>0</v>
      </c>
      <c r="F150" s="5">
        <v>170</v>
      </c>
      <c r="G150" s="4">
        <v>143</v>
      </c>
      <c r="H150" s="4">
        <v>196</v>
      </c>
      <c r="I150" s="4">
        <v>169</v>
      </c>
      <c r="J150" s="4">
        <v>202</v>
      </c>
      <c r="K150" s="4">
        <v>130</v>
      </c>
      <c r="L150" s="4">
        <v>180</v>
      </c>
      <c r="M150" s="6">
        <v>1020</v>
      </c>
      <c r="N150" s="33">
        <v>1020</v>
      </c>
      <c r="O150" s="4">
        <v>72</v>
      </c>
      <c r="P150" s="4" t="s">
        <v>532</v>
      </c>
      <c r="Q150" s="4">
        <v>6</v>
      </c>
      <c r="AA150" s="4" t="str">
        <f t="shared" si="2"/>
        <v>ELI</v>
      </c>
    </row>
    <row r="151" spans="1:27" ht="12.75">
      <c r="A151" s="4">
        <v>148</v>
      </c>
      <c r="B151" s="31">
        <v>906</v>
      </c>
      <c r="C151" s="3" t="s">
        <v>513</v>
      </c>
      <c r="D151" s="31" t="s">
        <v>14</v>
      </c>
      <c r="E151" s="31">
        <v>0</v>
      </c>
      <c r="F151" s="5">
        <v>169.83333333333334</v>
      </c>
      <c r="G151" s="4">
        <v>182</v>
      </c>
      <c r="H151" s="4">
        <v>191</v>
      </c>
      <c r="I151" s="4">
        <v>177</v>
      </c>
      <c r="J151" s="4">
        <v>147</v>
      </c>
      <c r="K151" s="4">
        <v>155</v>
      </c>
      <c r="L151" s="4">
        <v>167</v>
      </c>
      <c r="M151" s="6">
        <v>1019</v>
      </c>
      <c r="N151" s="33">
        <v>1019</v>
      </c>
      <c r="O151" s="4">
        <v>51</v>
      </c>
      <c r="P151" s="4" t="s">
        <v>637</v>
      </c>
      <c r="Q151" s="4">
        <v>10</v>
      </c>
      <c r="AA151" s="4" t="str">
        <f t="shared" si="2"/>
        <v>ELI</v>
      </c>
    </row>
    <row r="152" spans="1:27" ht="12.75">
      <c r="A152" s="4">
        <v>149</v>
      </c>
      <c r="B152" s="31">
        <v>1141</v>
      </c>
      <c r="C152" s="3" t="s">
        <v>561</v>
      </c>
      <c r="D152" s="31" t="s">
        <v>14</v>
      </c>
      <c r="E152" s="31">
        <v>0</v>
      </c>
      <c r="F152" s="5">
        <v>169.5</v>
      </c>
      <c r="G152" s="4">
        <v>170</v>
      </c>
      <c r="H152" s="4">
        <v>155</v>
      </c>
      <c r="I152" s="4">
        <v>163</v>
      </c>
      <c r="J152" s="4">
        <v>194</v>
      </c>
      <c r="K152" s="4">
        <v>168</v>
      </c>
      <c r="L152" s="4">
        <v>167</v>
      </c>
      <c r="M152" s="6">
        <v>1017</v>
      </c>
      <c r="N152" s="33">
        <v>1017</v>
      </c>
      <c r="O152" s="4">
        <v>39</v>
      </c>
      <c r="P152" s="4" t="s">
        <v>16</v>
      </c>
      <c r="Q152" s="4">
        <v>4</v>
      </c>
      <c r="AA152" s="4" t="str">
        <f t="shared" si="2"/>
        <v>ELI</v>
      </c>
    </row>
    <row r="153" spans="1:27" ht="12.75">
      <c r="A153" s="4">
        <v>150</v>
      </c>
      <c r="B153" s="31">
        <v>149</v>
      </c>
      <c r="C153" s="3" t="s">
        <v>566</v>
      </c>
      <c r="D153" s="31" t="s">
        <v>14</v>
      </c>
      <c r="E153" s="31">
        <v>9</v>
      </c>
      <c r="F153" s="5">
        <v>160.33333333333334</v>
      </c>
      <c r="G153" s="4">
        <v>175</v>
      </c>
      <c r="H153" s="4">
        <v>146</v>
      </c>
      <c r="I153" s="4">
        <v>154</v>
      </c>
      <c r="J153" s="4">
        <v>150</v>
      </c>
      <c r="K153" s="4">
        <v>151</v>
      </c>
      <c r="L153" s="4">
        <v>186</v>
      </c>
      <c r="M153" s="6">
        <v>962</v>
      </c>
      <c r="N153" s="33">
        <v>1016</v>
      </c>
      <c r="O153" s="4">
        <v>40</v>
      </c>
      <c r="P153" s="4" t="s">
        <v>532</v>
      </c>
      <c r="Q153" s="4">
        <v>10</v>
      </c>
      <c r="AA153" s="4" t="str">
        <f t="shared" si="2"/>
        <v>ELI</v>
      </c>
    </row>
    <row r="154" spans="1:27" ht="12.75">
      <c r="A154" s="4">
        <v>151</v>
      </c>
      <c r="B154" s="31">
        <v>1065</v>
      </c>
      <c r="C154" s="3" t="s">
        <v>524</v>
      </c>
      <c r="D154" s="31" t="s">
        <v>4</v>
      </c>
      <c r="E154" s="31">
        <v>3</v>
      </c>
      <c r="F154" s="5">
        <v>166.16666666666666</v>
      </c>
      <c r="G154" s="4">
        <v>159</v>
      </c>
      <c r="H154" s="4">
        <v>157</v>
      </c>
      <c r="I154" s="4">
        <v>135</v>
      </c>
      <c r="J154" s="4">
        <v>178</v>
      </c>
      <c r="K154" s="4">
        <v>190</v>
      </c>
      <c r="L154" s="4">
        <v>178</v>
      </c>
      <c r="M154" s="6">
        <v>997</v>
      </c>
      <c r="N154" s="33">
        <v>1015</v>
      </c>
      <c r="O154" s="4">
        <v>55</v>
      </c>
      <c r="P154" s="4" t="s">
        <v>532</v>
      </c>
      <c r="Q154" s="4">
        <v>3</v>
      </c>
      <c r="AA154" s="4" t="str">
        <f t="shared" si="2"/>
        <v>ELI</v>
      </c>
    </row>
    <row r="155" spans="1:27" ht="12.75">
      <c r="A155" s="4">
        <v>152</v>
      </c>
      <c r="B155" s="30">
        <v>1178</v>
      </c>
      <c r="C155" s="3" t="s">
        <v>552</v>
      </c>
      <c r="D155" s="30" t="s">
        <v>14</v>
      </c>
      <c r="E155" s="30">
        <v>0</v>
      </c>
      <c r="F155" s="5">
        <v>169</v>
      </c>
      <c r="G155" s="4">
        <v>182</v>
      </c>
      <c r="H155" s="4">
        <v>152</v>
      </c>
      <c r="I155" s="4">
        <v>133</v>
      </c>
      <c r="J155" s="4">
        <v>188</v>
      </c>
      <c r="K155" s="4">
        <v>203</v>
      </c>
      <c r="L155" s="4">
        <v>156</v>
      </c>
      <c r="M155" s="6">
        <v>1014</v>
      </c>
      <c r="N155" s="33">
        <v>1014</v>
      </c>
      <c r="O155" s="4">
        <v>70</v>
      </c>
      <c r="P155" s="4" t="s">
        <v>16</v>
      </c>
      <c r="Q155" s="4">
        <v>1</v>
      </c>
      <c r="AA155" s="4" t="str">
        <f t="shared" si="2"/>
        <v>ELI</v>
      </c>
    </row>
    <row r="156" spans="1:27" ht="12.75">
      <c r="A156" s="4">
        <v>153</v>
      </c>
      <c r="B156" s="30">
        <v>809</v>
      </c>
      <c r="C156" s="3" t="s">
        <v>507</v>
      </c>
      <c r="D156" s="30" t="s">
        <v>14</v>
      </c>
      <c r="E156" s="30">
        <v>2</v>
      </c>
      <c r="F156" s="5">
        <v>165.83333333333334</v>
      </c>
      <c r="G156" s="4">
        <v>141</v>
      </c>
      <c r="H156" s="4">
        <v>159</v>
      </c>
      <c r="I156" s="4">
        <v>178</v>
      </c>
      <c r="J156" s="4">
        <v>159</v>
      </c>
      <c r="K156" s="4">
        <v>157</v>
      </c>
      <c r="L156" s="4">
        <v>201</v>
      </c>
      <c r="M156" s="6">
        <v>995</v>
      </c>
      <c r="N156" s="33">
        <v>1007</v>
      </c>
      <c r="O156" s="4">
        <v>60</v>
      </c>
      <c r="P156" s="4" t="s">
        <v>16</v>
      </c>
      <c r="Q156" s="4">
        <v>1</v>
      </c>
      <c r="AA156" s="4" t="str">
        <f t="shared" si="2"/>
        <v>ELI</v>
      </c>
    </row>
    <row r="157" spans="1:27" ht="12.75">
      <c r="A157" s="4">
        <v>154</v>
      </c>
      <c r="B157" s="31">
        <v>906</v>
      </c>
      <c r="C157" s="3" t="s">
        <v>513</v>
      </c>
      <c r="D157" s="31" t="s">
        <v>14</v>
      </c>
      <c r="E157" s="31">
        <v>0</v>
      </c>
      <c r="F157" s="5">
        <v>167.5</v>
      </c>
      <c r="G157" s="4">
        <v>117</v>
      </c>
      <c r="H157" s="4">
        <v>200</v>
      </c>
      <c r="I157" s="4">
        <v>161</v>
      </c>
      <c r="J157" s="4">
        <v>181</v>
      </c>
      <c r="K157" s="4">
        <v>157</v>
      </c>
      <c r="L157" s="4">
        <v>189</v>
      </c>
      <c r="M157" s="6">
        <v>1005</v>
      </c>
      <c r="N157" s="33">
        <v>1005</v>
      </c>
      <c r="O157" s="4">
        <v>83</v>
      </c>
      <c r="P157" s="4" t="s">
        <v>16</v>
      </c>
      <c r="Q157" s="4">
        <v>4</v>
      </c>
      <c r="AA157" s="4" t="str">
        <f t="shared" si="2"/>
        <v>ELI</v>
      </c>
    </row>
    <row r="158" spans="1:27" ht="12.75">
      <c r="A158" s="4">
        <v>155</v>
      </c>
      <c r="B158" s="31">
        <v>905</v>
      </c>
      <c r="C158" s="3" t="s">
        <v>628</v>
      </c>
      <c r="D158" s="31" t="s">
        <v>4</v>
      </c>
      <c r="E158" s="31">
        <v>10</v>
      </c>
      <c r="F158" s="5">
        <v>156.16666666666666</v>
      </c>
      <c r="G158" s="4">
        <v>162</v>
      </c>
      <c r="H158" s="4">
        <v>149</v>
      </c>
      <c r="I158" s="4">
        <v>147</v>
      </c>
      <c r="J158" s="4">
        <v>165</v>
      </c>
      <c r="K158" s="4">
        <v>165</v>
      </c>
      <c r="L158" s="4">
        <v>149</v>
      </c>
      <c r="M158" s="6">
        <v>937</v>
      </c>
      <c r="N158" s="33">
        <v>997</v>
      </c>
      <c r="O158" s="4">
        <v>18</v>
      </c>
      <c r="P158" s="4" t="s">
        <v>532</v>
      </c>
      <c r="Q158" s="4">
        <v>8</v>
      </c>
      <c r="AA158" s="4" t="str">
        <f t="shared" si="2"/>
        <v>ELI</v>
      </c>
    </row>
    <row r="159" spans="1:27" ht="12.75">
      <c r="A159" s="4">
        <v>156</v>
      </c>
      <c r="B159" s="31">
        <v>5004</v>
      </c>
      <c r="C159" s="3" t="s">
        <v>517</v>
      </c>
      <c r="D159" s="31" t="s">
        <v>14</v>
      </c>
      <c r="E159" s="31">
        <v>0</v>
      </c>
      <c r="F159" s="5">
        <v>166</v>
      </c>
      <c r="G159" s="4">
        <v>177</v>
      </c>
      <c r="H159" s="4">
        <v>161</v>
      </c>
      <c r="I159" s="4">
        <v>155</v>
      </c>
      <c r="J159" s="4">
        <v>180</v>
      </c>
      <c r="K159" s="4">
        <v>176</v>
      </c>
      <c r="L159" s="4">
        <v>147</v>
      </c>
      <c r="M159" s="6">
        <v>996</v>
      </c>
      <c r="N159" s="33">
        <v>996</v>
      </c>
      <c r="O159" s="4">
        <v>33</v>
      </c>
      <c r="P159" s="4" t="s">
        <v>532</v>
      </c>
      <c r="Q159" s="4">
        <v>5</v>
      </c>
      <c r="AA159" s="4" t="str">
        <f t="shared" si="2"/>
        <v>ELI</v>
      </c>
    </row>
    <row r="160" spans="1:27" ht="12.75">
      <c r="A160" s="4">
        <v>157</v>
      </c>
      <c r="B160" s="31">
        <v>865</v>
      </c>
      <c r="C160" s="3" t="s">
        <v>652</v>
      </c>
      <c r="D160" s="31" t="s">
        <v>14</v>
      </c>
      <c r="E160" s="31">
        <v>0</v>
      </c>
      <c r="F160" s="5">
        <v>165.5</v>
      </c>
      <c r="G160" s="4">
        <v>188</v>
      </c>
      <c r="H160" s="4">
        <v>134</v>
      </c>
      <c r="I160" s="4">
        <v>168</v>
      </c>
      <c r="J160" s="4">
        <v>182</v>
      </c>
      <c r="K160" s="4">
        <v>143</v>
      </c>
      <c r="L160" s="4">
        <v>178</v>
      </c>
      <c r="M160" s="6">
        <v>993</v>
      </c>
      <c r="N160" s="33">
        <v>993</v>
      </c>
      <c r="O160" s="4">
        <v>54</v>
      </c>
      <c r="P160" s="4" t="s">
        <v>16</v>
      </c>
      <c r="Q160" s="4">
        <v>8</v>
      </c>
      <c r="AA160" s="4" t="str">
        <f t="shared" si="2"/>
        <v>ELI</v>
      </c>
    </row>
    <row r="161" spans="1:27" ht="12.75">
      <c r="A161" s="4">
        <v>158</v>
      </c>
      <c r="B161" s="31">
        <v>1087</v>
      </c>
      <c r="C161" s="3" t="s">
        <v>512</v>
      </c>
      <c r="D161" s="31" t="s">
        <v>14</v>
      </c>
      <c r="E161" s="31">
        <v>15</v>
      </c>
      <c r="F161" s="5">
        <v>150.33333333333334</v>
      </c>
      <c r="G161" s="4">
        <v>154</v>
      </c>
      <c r="H161" s="4">
        <v>148</v>
      </c>
      <c r="I161" s="4">
        <v>128</v>
      </c>
      <c r="J161" s="4">
        <v>158</v>
      </c>
      <c r="K161" s="4">
        <v>122</v>
      </c>
      <c r="L161" s="4">
        <v>192</v>
      </c>
      <c r="M161" s="6">
        <v>902</v>
      </c>
      <c r="N161" s="33">
        <v>992</v>
      </c>
      <c r="O161" s="4">
        <v>70</v>
      </c>
      <c r="P161" s="4" t="s">
        <v>16</v>
      </c>
      <c r="Q161" s="4">
        <v>2</v>
      </c>
      <c r="AA161" s="4" t="str">
        <f t="shared" si="2"/>
        <v>ELI</v>
      </c>
    </row>
    <row r="162" spans="1:27" ht="12.75">
      <c r="A162" s="4">
        <v>159</v>
      </c>
      <c r="B162" s="31">
        <v>1100</v>
      </c>
      <c r="C162" s="3" t="s">
        <v>579</v>
      </c>
      <c r="D162" s="31" t="s">
        <v>14</v>
      </c>
      <c r="E162" s="31">
        <v>10</v>
      </c>
      <c r="F162" s="5">
        <v>155.33333333333334</v>
      </c>
      <c r="G162" s="4">
        <v>185</v>
      </c>
      <c r="H162" s="4">
        <v>187</v>
      </c>
      <c r="I162" s="4">
        <v>161</v>
      </c>
      <c r="J162" s="4">
        <v>152</v>
      </c>
      <c r="K162" s="4">
        <v>114</v>
      </c>
      <c r="L162" s="4">
        <v>133</v>
      </c>
      <c r="M162" s="6">
        <v>932</v>
      </c>
      <c r="N162" s="33">
        <v>992</v>
      </c>
      <c r="O162" s="4">
        <v>73</v>
      </c>
      <c r="P162" s="4" t="s">
        <v>16</v>
      </c>
      <c r="Q162" s="4">
        <v>10</v>
      </c>
      <c r="AA162" s="4" t="str">
        <f t="shared" si="2"/>
        <v>ELI</v>
      </c>
    </row>
    <row r="163" spans="1:27" ht="12.75">
      <c r="A163" s="4">
        <v>160</v>
      </c>
      <c r="B163" s="31">
        <v>906</v>
      </c>
      <c r="C163" s="3" t="s">
        <v>513</v>
      </c>
      <c r="D163" s="31" t="s">
        <v>14</v>
      </c>
      <c r="E163" s="31">
        <v>0</v>
      </c>
      <c r="F163" s="5">
        <v>164.5</v>
      </c>
      <c r="G163" s="4">
        <v>142</v>
      </c>
      <c r="H163" s="4">
        <v>218</v>
      </c>
      <c r="I163" s="4">
        <v>153</v>
      </c>
      <c r="J163" s="4">
        <v>154</v>
      </c>
      <c r="K163" s="4">
        <v>163</v>
      </c>
      <c r="L163" s="4">
        <v>157</v>
      </c>
      <c r="M163" s="6">
        <v>987</v>
      </c>
      <c r="N163" s="33">
        <v>987</v>
      </c>
      <c r="O163" s="4">
        <v>76</v>
      </c>
      <c r="P163" s="4" t="s">
        <v>533</v>
      </c>
      <c r="Q163" s="4">
        <v>6</v>
      </c>
      <c r="AA163" s="4" t="str">
        <f t="shared" si="2"/>
        <v>ELI</v>
      </c>
    </row>
    <row r="164" spans="1:27" ht="12.75">
      <c r="A164" s="4">
        <v>161</v>
      </c>
      <c r="B164" s="31">
        <v>1141</v>
      </c>
      <c r="C164" s="3" t="s">
        <v>561</v>
      </c>
      <c r="D164" s="31" t="s">
        <v>14</v>
      </c>
      <c r="E164" s="31">
        <v>0</v>
      </c>
      <c r="F164" s="5">
        <v>164.16666666666666</v>
      </c>
      <c r="G164" s="4">
        <v>148</v>
      </c>
      <c r="H164" s="4">
        <v>139</v>
      </c>
      <c r="I164" s="4">
        <v>155</v>
      </c>
      <c r="J164" s="4">
        <v>206</v>
      </c>
      <c r="K164" s="4">
        <v>164</v>
      </c>
      <c r="L164" s="4">
        <v>173</v>
      </c>
      <c r="M164" s="6">
        <v>985</v>
      </c>
      <c r="N164" s="33">
        <v>985</v>
      </c>
      <c r="O164" s="4">
        <v>67</v>
      </c>
      <c r="P164" s="4" t="s">
        <v>532</v>
      </c>
      <c r="Q164" s="4">
        <v>5</v>
      </c>
      <c r="AA164" s="4" t="str">
        <f t="shared" si="2"/>
        <v>ELI</v>
      </c>
    </row>
    <row r="165" spans="1:27" ht="12.75">
      <c r="A165" s="4">
        <v>162</v>
      </c>
      <c r="B165" s="31">
        <v>204</v>
      </c>
      <c r="C165" s="3" t="s">
        <v>569</v>
      </c>
      <c r="D165" s="31" t="s">
        <v>4</v>
      </c>
      <c r="E165" s="31">
        <v>8</v>
      </c>
      <c r="F165" s="5">
        <v>156</v>
      </c>
      <c r="G165" s="4">
        <v>181</v>
      </c>
      <c r="H165" s="4">
        <v>173</v>
      </c>
      <c r="I165" s="4">
        <v>128</v>
      </c>
      <c r="J165" s="4">
        <v>169</v>
      </c>
      <c r="K165" s="4">
        <v>136</v>
      </c>
      <c r="L165" s="4">
        <v>149</v>
      </c>
      <c r="M165" s="6">
        <v>936</v>
      </c>
      <c r="N165" s="33">
        <v>984</v>
      </c>
      <c r="O165" s="4">
        <v>53</v>
      </c>
      <c r="P165" s="4" t="s">
        <v>16</v>
      </c>
      <c r="Q165" s="4">
        <v>7</v>
      </c>
      <c r="AA165" s="4" t="str">
        <f t="shared" si="2"/>
        <v>ELI</v>
      </c>
    </row>
    <row r="166" spans="1:27" ht="12.75">
      <c r="A166" s="4">
        <v>163</v>
      </c>
      <c r="B166" s="31">
        <v>1063</v>
      </c>
      <c r="C166" s="3" t="s">
        <v>558</v>
      </c>
      <c r="D166" s="31" t="s">
        <v>4</v>
      </c>
      <c r="E166" s="31">
        <v>0</v>
      </c>
      <c r="F166" s="5">
        <v>164</v>
      </c>
      <c r="G166" s="4">
        <v>119</v>
      </c>
      <c r="H166" s="4">
        <v>162</v>
      </c>
      <c r="I166" s="4">
        <v>157</v>
      </c>
      <c r="J166" s="4">
        <v>166</v>
      </c>
      <c r="K166" s="4">
        <v>179</v>
      </c>
      <c r="L166" s="4">
        <v>201</v>
      </c>
      <c r="M166" s="6">
        <v>984</v>
      </c>
      <c r="N166" s="33">
        <v>984</v>
      </c>
      <c r="O166" s="4">
        <v>82</v>
      </c>
      <c r="P166" s="4" t="s">
        <v>16</v>
      </c>
      <c r="Q166" s="4">
        <v>4</v>
      </c>
      <c r="AA166" s="4" t="str">
        <f t="shared" si="2"/>
        <v>ELI</v>
      </c>
    </row>
    <row r="167" spans="1:27" ht="12.75">
      <c r="A167" s="4">
        <v>164</v>
      </c>
      <c r="B167" s="31">
        <v>758</v>
      </c>
      <c r="C167" s="3" t="s">
        <v>529</v>
      </c>
      <c r="D167" s="31" t="s">
        <v>14</v>
      </c>
      <c r="E167" s="31">
        <v>8</v>
      </c>
      <c r="F167" s="5">
        <v>155</v>
      </c>
      <c r="G167" s="4">
        <v>168</v>
      </c>
      <c r="H167" s="4">
        <v>179</v>
      </c>
      <c r="I167" s="4">
        <v>144</v>
      </c>
      <c r="J167" s="4">
        <v>138</v>
      </c>
      <c r="K167" s="4">
        <v>136</v>
      </c>
      <c r="L167" s="4">
        <v>165</v>
      </c>
      <c r="M167" s="6">
        <v>930</v>
      </c>
      <c r="N167" s="33">
        <v>978</v>
      </c>
      <c r="O167" s="4">
        <v>43</v>
      </c>
      <c r="P167" s="4" t="s">
        <v>532</v>
      </c>
      <c r="Q167" s="4">
        <v>8</v>
      </c>
      <c r="AA167" s="4" t="str">
        <f t="shared" si="2"/>
        <v>ELI</v>
      </c>
    </row>
    <row r="168" spans="1:27" ht="12.75">
      <c r="A168" s="4">
        <v>165</v>
      </c>
      <c r="B168" s="31">
        <v>5004</v>
      </c>
      <c r="C168" s="3" t="s">
        <v>517</v>
      </c>
      <c r="D168" s="31" t="s">
        <v>14</v>
      </c>
      <c r="E168" s="31">
        <v>5</v>
      </c>
      <c r="F168" s="5">
        <v>157.83333333333334</v>
      </c>
      <c r="G168" s="4">
        <v>152</v>
      </c>
      <c r="H168" s="4">
        <v>166</v>
      </c>
      <c r="I168" s="4">
        <v>122</v>
      </c>
      <c r="J168" s="4">
        <v>190</v>
      </c>
      <c r="K168" s="4">
        <v>157</v>
      </c>
      <c r="L168" s="4">
        <v>160</v>
      </c>
      <c r="M168" s="6">
        <v>947</v>
      </c>
      <c r="N168" s="33">
        <v>977</v>
      </c>
      <c r="O168" s="4">
        <v>68</v>
      </c>
      <c r="P168" s="4" t="s">
        <v>16</v>
      </c>
      <c r="Q168" s="4">
        <v>4</v>
      </c>
      <c r="AA168" s="4" t="str">
        <f t="shared" si="2"/>
        <v>ELI</v>
      </c>
    </row>
    <row r="169" spans="1:27" ht="12.75">
      <c r="A169" s="4">
        <v>166</v>
      </c>
      <c r="B169" s="31">
        <v>906</v>
      </c>
      <c r="C169" s="3" t="s">
        <v>513</v>
      </c>
      <c r="D169" s="31" t="s">
        <v>14</v>
      </c>
      <c r="E169" s="31">
        <v>0</v>
      </c>
      <c r="F169" s="5">
        <v>162.5</v>
      </c>
      <c r="G169" s="4">
        <v>162</v>
      </c>
      <c r="H169" s="4">
        <v>166</v>
      </c>
      <c r="I169" s="4">
        <v>155</v>
      </c>
      <c r="J169" s="4">
        <v>172</v>
      </c>
      <c r="K169" s="4">
        <v>175</v>
      </c>
      <c r="L169" s="4">
        <v>145</v>
      </c>
      <c r="M169" s="6">
        <v>975</v>
      </c>
      <c r="N169" s="33">
        <v>975</v>
      </c>
      <c r="O169" s="4">
        <v>30</v>
      </c>
      <c r="P169" s="4" t="s">
        <v>532</v>
      </c>
      <c r="Q169" s="4">
        <v>5</v>
      </c>
      <c r="AA169" s="4" t="str">
        <f t="shared" si="2"/>
        <v>ELI</v>
      </c>
    </row>
    <row r="170" spans="1:27" ht="12.75">
      <c r="A170" s="4">
        <v>167</v>
      </c>
      <c r="B170" s="31">
        <v>905</v>
      </c>
      <c r="C170" s="3" t="s">
        <v>628</v>
      </c>
      <c r="D170" s="31" t="s">
        <v>4</v>
      </c>
      <c r="E170" s="31">
        <v>10</v>
      </c>
      <c r="F170" s="5">
        <v>152.5</v>
      </c>
      <c r="G170" s="4">
        <v>146</v>
      </c>
      <c r="H170" s="4">
        <v>146</v>
      </c>
      <c r="I170" s="4">
        <v>113</v>
      </c>
      <c r="J170" s="4">
        <v>184</v>
      </c>
      <c r="K170" s="4">
        <v>192</v>
      </c>
      <c r="L170" s="4">
        <v>134</v>
      </c>
      <c r="M170" s="6">
        <v>915</v>
      </c>
      <c r="N170" s="33">
        <v>975</v>
      </c>
      <c r="O170" s="4">
        <v>79</v>
      </c>
      <c r="P170" s="4" t="s">
        <v>16</v>
      </c>
      <c r="Q170" s="4">
        <v>6</v>
      </c>
      <c r="AA170" s="4" t="str">
        <f t="shared" si="2"/>
        <v>ELI</v>
      </c>
    </row>
    <row r="171" spans="1:27" ht="12.75">
      <c r="A171" s="4">
        <v>168</v>
      </c>
      <c r="B171" s="31">
        <v>1163</v>
      </c>
      <c r="C171" s="3" t="s">
        <v>681</v>
      </c>
      <c r="D171" s="31" t="s">
        <v>14</v>
      </c>
      <c r="E171" s="31">
        <v>0</v>
      </c>
      <c r="F171" s="5">
        <v>162</v>
      </c>
      <c r="G171" s="4">
        <v>150</v>
      </c>
      <c r="H171" s="4">
        <v>150</v>
      </c>
      <c r="I171" s="4">
        <v>123</v>
      </c>
      <c r="J171" s="4">
        <v>204</v>
      </c>
      <c r="K171" s="4">
        <v>174</v>
      </c>
      <c r="L171" s="4">
        <v>171</v>
      </c>
      <c r="M171" s="6">
        <v>972</v>
      </c>
      <c r="N171" s="33">
        <v>972</v>
      </c>
      <c r="O171" s="4">
        <v>81</v>
      </c>
      <c r="P171" s="4" t="s">
        <v>16</v>
      </c>
      <c r="Q171" s="4">
        <v>7</v>
      </c>
      <c r="AA171" s="4" t="str">
        <f t="shared" si="2"/>
        <v>ELI</v>
      </c>
    </row>
    <row r="172" spans="1:27" ht="12.75">
      <c r="A172" s="4">
        <v>169</v>
      </c>
      <c r="B172" s="31">
        <v>809</v>
      </c>
      <c r="C172" s="3" t="s">
        <v>507</v>
      </c>
      <c r="D172" s="31" t="s">
        <v>14</v>
      </c>
      <c r="E172" s="31">
        <v>2</v>
      </c>
      <c r="F172" s="5">
        <v>158.5</v>
      </c>
      <c r="G172" s="4">
        <v>161</v>
      </c>
      <c r="H172" s="4">
        <v>188</v>
      </c>
      <c r="I172" s="4">
        <v>143</v>
      </c>
      <c r="J172" s="4">
        <v>121</v>
      </c>
      <c r="K172" s="4">
        <v>170</v>
      </c>
      <c r="L172" s="4">
        <v>168</v>
      </c>
      <c r="M172" s="6">
        <v>951</v>
      </c>
      <c r="N172" s="33">
        <v>963</v>
      </c>
      <c r="O172" s="4">
        <v>67</v>
      </c>
      <c r="P172" s="4" t="s">
        <v>533</v>
      </c>
      <c r="Q172" s="4">
        <v>8</v>
      </c>
      <c r="AA172" s="4" t="str">
        <f t="shared" si="2"/>
        <v>ELI</v>
      </c>
    </row>
    <row r="173" spans="1:27" ht="12.75">
      <c r="A173" s="4">
        <v>170</v>
      </c>
      <c r="B173" s="31">
        <v>1164</v>
      </c>
      <c r="C173" s="3" t="s">
        <v>679</v>
      </c>
      <c r="D173" s="31" t="s">
        <v>14</v>
      </c>
      <c r="E173" s="31">
        <v>8</v>
      </c>
      <c r="F173" s="5">
        <v>152.16666666666666</v>
      </c>
      <c r="G173" s="4">
        <v>159</v>
      </c>
      <c r="H173" s="4">
        <v>154</v>
      </c>
      <c r="I173" s="4">
        <v>132</v>
      </c>
      <c r="J173" s="4">
        <v>154</v>
      </c>
      <c r="K173" s="4">
        <v>168</v>
      </c>
      <c r="L173" s="4">
        <v>146</v>
      </c>
      <c r="M173" s="6">
        <v>913</v>
      </c>
      <c r="N173" s="33">
        <v>961</v>
      </c>
      <c r="O173" s="4">
        <v>36</v>
      </c>
      <c r="P173" s="4" t="s">
        <v>16</v>
      </c>
      <c r="Q173" s="4">
        <v>7</v>
      </c>
      <c r="AA173" s="4" t="str">
        <f t="shared" si="2"/>
        <v>ELI</v>
      </c>
    </row>
    <row r="174" spans="1:27" ht="12.75">
      <c r="A174" s="4">
        <v>171</v>
      </c>
      <c r="B174" s="31">
        <v>827</v>
      </c>
      <c r="C174" s="3" t="s">
        <v>514</v>
      </c>
      <c r="D174" s="31" t="s">
        <v>14</v>
      </c>
      <c r="E174" s="31">
        <v>0</v>
      </c>
      <c r="F174" s="5">
        <v>159.83333333333334</v>
      </c>
      <c r="G174" s="4">
        <v>149</v>
      </c>
      <c r="H174" s="4">
        <v>185</v>
      </c>
      <c r="I174" s="4">
        <v>172</v>
      </c>
      <c r="J174" s="4">
        <v>154</v>
      </c>
      <c r="K174" s="4">
        <v>143</v>
      </c>
      <c r="L174" s="4">
        <v>156</v>
      </c>
      <c r="M174" s="6">
        <v>959</v>
      </c>
      <c r="N174" s="33">
        <v>959</v>
      </c>
      <c r="O174" s="4">
        <v>42</v>
      </c>
      <c r="P174" s="4" t="s">
        <v>532</v>
      </c>
      <c r="Q174" s="4">
        <v>5</v>
      </c>
      <c r="AA174" s="4" t="str">
        <f t="shared" si="2"/>
        <v>ELI</v>
      </c>
    </row>
    <row r="175" spans="1:27" ht="12.75">
      <c r="A175" s="4">
        <v>172</v>
      </c>
      <c r="B175" s="30">
        <v>5003</v>
      </c>
      <c r="C175" s="3" t="s">
        <v>528</v>
      </c>
      <c r="D175" s="30" t="s">
        <v>14</v>
      </c>
      <c r="E175" s="30">
        <v>0</v>
      </c>
      <c r="F175" s="5">
        <v>158.66666666666666</v>
      </c>
      <c r="G175" s="4">
        <v>138</v>
      </c>
      <c r="H175" s="4">
        <v>156</v>
      </c>
      <c r="I175" s="4">
        <v>150</v>
      </c>
      <c r="J175" s="4">
        <v>190</v>
      </c>
      <c r="K175" s="4">
        <v>150</v>
      </c>
      <c r="L175" s="4">
        <v>168</v>
      </c>
      <c r="M175" s="6">
        <v>952</v>
      </c>
      <c r="N175" s="33">
        <v>952</v>
      </c>
      <c r="O175" s="4">
        <v>52</v>
      </c>
      <c r="P175" s="4" t="s">
        <v>16</v>
      </c>
      <c r="Q175" s="4">
        <v>1</v>
      </c>
      <c r="AA175" s="4" t="str">
        <f t="shared" si="2"/>
        <v>ELI</v>
      </c>
    </row>
    <row r="176" spans="1:27" ht="12.75">
      <c r="A176" s="4">
        <v>173</v>
      </c>
      <c r="B176" s="31">
        <v>1082</v>
      </c>
      <c r="C176" s="3" t="s">
        <v>511</v>
      </c>
      <c r="D176" s="31" t="s">
        <v>14</v>
      </c>
      <c r="E176" s="31">
        <v>1</v>
      </c>
      <c r="F176" s="5">
        <v>156.33333333333334</v>
      </c>
      <c r="G176" s="4">
        <v>143</v>
      </c>
      <c r="H176" s="4">
        <v>169</v>
      </c>
      <c r="I176" s="4">
        <v>129</v>
      </c>
      <c r="J176" s="4">
        <v>160</v>
      </c>
      <c r="K176" s="4">
        <v>180</v>
      </c>
      <c r="L176" s="4">
        <v>157</v>
      </c>
      <c r="M176" s="6">
        <v>938</v>
      </c>
      <c r="N176" s="33">
        <v>944</v>
      </c>
      <c r="O176" s="4">
        <v>51</v>
      </c>
      <c r="P176" s="4" t="s">
        <v>16</v>
      </c>
      <c r="Q176" s="4">
        <v>2</v>
      </c>
      <c r="AA176" s="4" t="str">
        <f t="shared" si="2"/>
        <v>ELI</v>
      </c>
    </row>
    <row r="177" spans="1:27" ht="12.75">
      <c r="A177" s="4">
        <v>174</v>
      </c>
      <c r="B177" s="31">
        <v>1045</v>
      </c>
      <c r="C177" s="3" t="s">
        <v>577</v>
      </c>
      <c r="D177" s="31" t="s">
        <v>14</v>
      </c>
      <c r="E177" s="31">
        <v>0</v>
      </c>
      <c r="F177" s="5">
        <v>157.33333333333334</v>
      </c>
      <c r="G177" s="4">
        <v>173</v>
      </c>
      <c r="H177" s="4">
        <v>126</v>
      </c>
      <c r="I177" s="4">
        <v>149</v>
      </c>
      <c r="J177" s="4">
        <v>136</v>
      </c>
      <c r="K177" s="4">
        <v>130</v>
      </c>
      <c r="L177" s="4">
        <v>230</v>
      </c>
      <c r="M177" s="6">
        <v>944</v>
      </c>
      <c r="N177" s="33">
        <v>944</v>
      </c>
      <c r="O177" s="4">
        <v>104</v>
      </c>
      <c r="P177" s="4" t="s">
        <v>532</v>
      </c>
      <c r="Q177" s="4">
        <v>8</v>
      </c>
      <c r="AA177" s="4" t="str">
        <f t="shared" si="2"/>
        <v>ELI</v>
      </c>
    </row>
    <row r="178" spans="1:27" ht="12.75">
      <c r="A178" s="4">
        <v>175</v>
      </c>
      <c r="B178" s="31">
        <v>2007</v>
      </c>
      <c r="C178" s="3" t="s">
        <v>692</v>
      </c>
      <c r="D178" s="31" t="s">
        <v>14</v>
      </c>
      <c r="E178" s="31">
        <v>15</v>
      </c>
      <c r="F178" s="5">
        <v>141.5</v>
      </c>
      <c r="G178" s="4">
        <v>84</v>
      </c>
      <c r="H178" s="4">
        <v>146</v>
      </c>
      <c r="I178" s="4">
        <v>182</v>
      </c>
      <c r="J178" s="4">
        <v>164</v>
      </c>
      <c r="K178" s="4">
        <v>147</v>
      </c>
      <c r="L178" s="4">
        <v>126</v>
      </c>
      <c r="M178" s="6">
        <v>849</v>
      </c>
      <c r="N178" s="33">
        <v>939</v>
      </c>
      <c r="O178" s="4">
        <v>98</v>
      </c>
      <c r="P178" s="4" t="s">
        <v>16</v>
      </c>
      <c r="Q178" s="4">
        <v>7</v>
      </c>
      <c r="AA178" s="4" t="str">
        <f t="shared" si="2"/>
        <v>ELI</v>
      </c>
    </row>
    <row r="179" spans="1:27" ht="12.75">
      <c r="A179" s="4">
        <v>176</v>
      </c>
      <c r="B179" s="31">
        <v>869</v>
      </c>
      <c r="C179" s="3" t="s">
        <v>523</v>
      </c>
      <c r="D179" s="31" t="s">
        <v>14</v>
      </c>
      <c r="E179" s="31">
        <v>0</v>
      </c>
      <c r="F179" s="5">
        <v>155.33333333333334</v>
      </c>
      <c r="G179" s="4">
        <v>145</v>
      </c>
      <c r="H179" s="4">
        <v>164</v>
      </c>
      <c r="I179" s="4">
        <v>195</v>
      </c>
      <c r="J179" s="4">
        <v>125</v>
      </c>
      <c r="K179" s="4">
        <v>172</v>
      </c>
      <c r="L179" s="4">
        <v>131</v>
      </c>
      <c r="M179" s="6">
        <v>932</v>
      </c>
      <c r="N179" s="33">
        <v>932</v>
      </c>
      <c r="O179" s="4">
        <v>70</v>
      </c>
      <c r="P179" s="4" t="s">
        <v>16</v>
      </c>
      <c r="Q179" s="4">
        <v>4</v>
      </c>
      <c r="AA179" s="4" t="str">
        <f t="shared" si="2"/>
        <v>ELI</v>
      </c>
    </row>
    <row r="180" spans="1:27" ht="12.75">
      <c r="A180" s="4">
        <v>177</v>
      </c>
      <c r="B180" s="31">
        <v>1102</v>
      </c>
      <c r="C180" s="3" t="s">
        <v>580</v>
      </c>
      <c r="D180" s="31" t="s">
        <v>14</v>
      </c>
      <c r="E180" s="31">
        <v>0</v>
      </c>
      <c r="F180" s="5">
        <v>154</v>
      </c>
      <c r="G180" s="4">
        <v>181</v>
      </c>
      <c r="H180" s="4">
        <v>143</v>
      </c>
      <c r="I180" s="4">
        <v>147</v>
      </c>
      <c r="J180" s="4">
        <v>156</v>
      </c>
      <c r="K180" s="4">
        <v>143</v>
      </c>
      <c r="L180" s="4">
        <v>154</v>
      </c>
      <c r="M180" s="6">
        <v>924</v>
      </c>
      <c r="N180" s="33">
        <v>924</v>
      </c>
      <c r="O180" s="4">
        <v>38</v>
      </c>
      <c r="P180" s="4" t="s">
        <v>16</v>
      </c>
      <c r="Q180" s="4">
        <v>10</v>
      </c>
      <c r="AA180" s="4" t="str">
        <f t="shared" si="2"/>
        <v>ELI</v>
      </c>
    </row>
    <row r="181" spans="1:27" ht="12.75">
      <c r="A181" s="4">
        <v>178</v>
      </c>
      <c r="B181" s="30">
        <v>758</v>
      </c>
      <c r="C181" s="3" t="s">
        <v>529</v>
      </c>
      <c r="D181" s="30" t="s">
        <v>14</v>
      </c>
      <c r="E181" s="30">
        <v>8</v>
      </c>
      <c r="F181" s="5">
        <v>146</v>
      </c>
      <c r="G181" s="4">
        <v>138</v>
      </c>
      <c r="H181" s="4">
        <v>138</v>
      </c>
      <c r="I181" s="4">
        <v>183</v>
      </c>
      <c r="J181" s="4">
        <v>172</v>
      </c>
      <c r="K181" s="4">
        <v>115</v>
      </c>
      <c r="L181" s="4">
        <v>130</v>
      </c>
      <c r="M181" s="6">
        <v>876</v>
      </c>
      <c r="N181" s="33">
        <v>924</v>
      </c>
      <c r="O181" s="4">
        <v>68</v>
      </c>
      <c r="P181" s="4" t="s">
        <v>16</v>
      </c>
      <c r="Q181" s="4">
        <v>1</v>
      </c>
      <c r="AA181" s="4" t="str">
        <f t="shared" si="2"/>
        <v>ELI</v>
      </c>
    </row>
    <row r="182" spans="1:27" ht="12.75">
      <c r="A182" s="4">
        <v>179</v>
      </c>
      <c r="B182" s="30">
        <v>1126</v>
      </c>
      <c r="C182" s="3" t="s">
        <v>553</v>
      </c>
      <c r="D182" s="30" t="s">
        <v>14</v>
      </c>
      <c r="E182" s="30">
        <v>10</v>
      </c>
      <c r="F182" s="5">
        <v>143.83333333333334</v>
      </c>
      <c r="G182" s="4">
        <v>130</v>
      </c>
      <c r="H182" s="4">
        <v>179</v>
      </c>
      <c r="I182" s="4">
        <v>146</v>
      </c>
      <c r="J182" s="4">
        <v>122</v>
      </c>
      <c r="K182" s="4">
        <v>125</v>
      </c>
      <c r="L182" s="4">
        <v>161</v>
      </c>
      <c r="M182" s="6">
        <v>863</v>
      </c>
      <c r="N182" s="33">
        <v>923</v>
      </c>
      <c r="O182" s="4">
        <v>57</v>
      </c>
      <c r="P182" s="4" t="s">
        <v>16</v>
      </c>
      <c r="Q182" s="4">
        <v>1</v>
      </c>
      <c r="AA182" s="4" t="str">
        <f t="shared" si="2"/>
        <v>ELI</v>
      </c>
    </row>
    <row r="183" spans="1:27" ht="12.75">
      <c r="A183" s="4">
        <v>180</v>
      </c>
      <c r="B183" s="31">
        <v>954</v>
      </c>
      <c r="C183" s="3" t="s">
        <v>575</v>
      </c>
      <c r="D183" s="31" t="s">
        <v>14</v>
      </c>
      <c r="E183" s="31">
        <v>15</v>
      </c>
      <c r="F183" s="5">
        <v>138.33333333333334</v>
      </c>
      <c r="G183" s="4">
        <v>151</v>
      </c>
      <c r="H183" s="4">
        <v>141</v>
      </c>
      <c r="I183" s="4">
        <v>153</v>
      </c>
      <c r="J183" s="4">
        <v>99</v>
      </c>
      <c r="K183" s="4">
        <v>150</v>
      </c>
      <c r="L183" s="4">
        <v>136</v>
      </c>
      <c r="M183" s="6">
        <v>830</v>
      </c>
      <c r="N183" s="33">
        <v>920</v>
      </c>
      <c r="O183" s="4">
        <v>54</v>
      </c>
      <c r="P183" s="4" t="s">
        <v>16</v>
      </c>
      <c r="Q183" s="4">
        <v>7</v>
      </c>
      <c r="AA183" s="4" t="str">
        <f t="shared" si="2"/>
        <v>ELI</v>
      </c>
    </row>
    <row r="184" spans="1:27" ht="12.75">
      <c r="A184" s="4">
        <v>181</v>
      </c>
      <c r="B184" s="31">
        <v>1087</v>
      </c>
      <c r="C184" s="3" t="s">
        <v>512</v>
      </c>
      <c r="D184" s="31" t="s">
        <v>14</v>
      </c>
      <c r="E184" s="31">
        <v>15</v>
      </c>
      <c r="F184" s="5">
        <v>137.16666666666666</v>
      </c>
      <c r="G184" s="4">
        <v>134</v>
      </c>
      <c r="H184" s="4">
        <v>148</v>
      </c>
      <c r="I184" s="4">
        <v>119</v>
      </c>
      <c r="J184" s="4">
        <v>151</v>
      </c>
      <c r="K184" s="4">
        <v>127</v>
      </c>
      <c r="L184" s="4">
        <v>144</v>
      </c>
      <c r="M184" s="6">
        <v>823</v>
      </c>
      <c r="N184" s="33">
        <v>913</v>
      </c>
      <c r="O184" s="4">
        <v>32</v>
      </c>
      <c r="P184" s="4" t="s">
        <v>532</v>
      </c>
      <c r="Q184" s="4">
        <v>7</v>
      </c>
      <c r="AA184" s="4" t="str">
        <f t="shared" si="2"/>
        <v>ELI</v>
      </c>
    </row>
    <row r="185" spans="1:27" ht="12.75">
      <c r="A185" s="4">
        <v>182</v>
      </c>
      <c r="B185" s="31">
        <v>1126</v>
      </c>
      <c r="C185" s="3" t="s">
        <v>553</v>
      </c>
      <c r="D185" s="31" t="s">
        <v>14</v>
      </c>
      <c r="E185" s="31">
        <v>15</v>
      </c>
      <c r="F185" s="5">
        <v>137</v>
      </c>
      <c r="G185" s="4">
        <v>155</v>
      </c>
      <c r="H185" s="4">
        <v>143</v>
      </c>
      <c r="I185" s="4">
        <v>98</v>
      </c>
      <c r="J185" s="4">
        <v>132</v>
      </c>
      <c r="K185" s="4">
        <v>137</v>
      </c>
      <c r="L185" s="4">
        <v>157</v>
      </c>
      <c r="M185" s="6">
        <v>822</v>
      </c>
      <c r="N185" s="33">
        <v>912</v>
      </c>
      <c r="O185" s="4">
        <v>59</v>
      </c>
      <c r="P185" s="4" t="s">
        <v>532</v>
      </c>
      <c r="Q185" s="4">
        <v>5</v>
      </c>
      <c r="AA185" s="4" t="str">
        <f t="shared" si="2"/>
        <v>ELI</v>
      </c>
    </row>
    <row r="186" spans="1:27" ht="12.75">
      <c r="A186" s="4">
        <v>183</v>
      </c>
      <c r="B186" s="31">
        <v>1163</v>
      </c>
      <c r="C186" s="3" t="s">
        <v>681</v>
      </c>
      <c r="D186" s="31" t="s">
        <v>14</v>
      </c>
      <c r="E186" s="31">
        <v>3</v>
      </c>
      <c r="F186" s="5">
        <v>147.83333333333334</v>
      </c>
      <c r="G186" s="4">
        <v>148</v>
      </c>
      <c r="H186" s="4">
        <v>156</v>
      </c>
      <c r="I186" s="4">
        <v>122</v>
      </c>
      <c r="J186" s="4">
        <v>164</v>
      </c>
      <c r="K186" s="4">
        <v>132</v>
      </c>
      <c r="L186" s="4">
        <v>165</v>
      </c>
      <c r="M186" s="6">
        <v>887</v>
      </c>
      <c r="N186" s="33">
        <v>905</v>
      </c>
      <c r="O186" s="4">
        <v>43</v>
      </c>
      <c r="P186" s="4" t="s">
        <v>532</v>
      </c>
      <c r="Q186" s="4">
        <v>8</v>
      </c>
      <c r="AA186" s="4" t="str">
        <f t="shared" si="2"/>
        <v>ELI</v>
      </c>
    </row>
    <row r="187" spans="1:27" ht="12.75">
      <c r="A187" s="4">
        <v>184</v>
      </c>
      <c r="B187" s="31">
        <v>809</v>
      </c>
      <c r="C187" s="3" t="s">
        <v>507</v>
      </c>
      <c r="D187" s="31" t="s">
        <v>14</v>
      </c>
      <c r="E187" s="31">
        <v>2</v>
      </c>
      <c r="F187" s="5">
        <v>148.33333333333334</v>
      </c>
      <c r="G187" s="4">
        <v>146</v>
      </c>
      <c r="H187" s="4">
        <v>142</v>
      </c>
      <c r="I187" s="4">
        <v>151</v>
      </c>
      <c r="J187" s="4">
        <v>163</v>
      </c>
      <c r="K187" s="4">
        <v>130</v>
      </c>
      <c r="L187" s="4">
        <v>158</v>
      </c>
      <c r="M187" s="6">
        <v>890</v>
      </c>
      <c r="N187" s="33">
        <v>902</v>
      </c>
      <c r="O187" s="4">
        <v>33</v>
      </c>
      <c r="P187" s="4" t="s">
        <v>532</v>
      </c>
      <c r="Q187" s="4">
        <v>6</v>
      </c>
      <c r="AA187" s="4" t="str">
        <f t="shared" si="2"/>
        <v>ELI</v>
      </c>
    </row>
    <row r="188" spans="1:27" ht="12.75">
      <c r="A188" s="4">
        <v>185</v>
      </c>
      <c r="B188" s="31">
        <v>149</v>
      </c>
      <c r="C188" s="3" t="s">
        <v>566</v>
      </c>
      <c r="D188" s="31" t="s">
        <v>14</v>
      </c>
      <c r="E188" s="31">
        <v>9</v>
      </c>
      <c r="F188" s="5">
        <v>141.33333333333334</v>
      </c>
      <c r="G188" s="4">
        <v>135</v>
      </c>
      <c r="H188" s="4">
        <v>138</v>
      </c>
      <c r="I188" s="4">
        <v>171</v>
      </c>
      <c r="J188" s="4">
        <v>153</v>
      </c>
      <c r="K188" s="4">
        <v>118</v>
      </c>
      <c r="L188" s="4">
        <v>133</v>
      </c>
      <c r="M188" s="6">
        <v>848</v>
      </c>
      <c r="N188" s="33">
        <v>902</v>
      </c>
      <c r="O188" s="4">
        <v>53</v>
      </c>
      <c r="P188" s="4" t="s">
        <v>16</v>
      </c>
      <c r="Q188" s="4">
        <v>7</v>
      </c>
      <c r="AA188" s="4" t="str">
        <f t="shared" si="2"/>
        <v>ELI</v>
      </c>
    </row>
    <row r="189" spans="1:27" ht="12.75">
      <c r="A189" s="4">
        <v>186</v>
      </c>
      <c r="B189" s="31">
        <v>906</v>
      </c>
      <c r="C189" s="3" t="s">
        <v>513</v>
      </c>
      <c r="D189" s="31" t="s">
        <v>14</v>
      </c>
      <c r="E189" s="31">
        <v>0</v>
      </c>
      <c r="F189" s="5">
        <v>148.33333333333334</v>
      </c>
      <c r="G189" s="4">
        <v>151</v>
      </c>
      <c r="H189" s="4">
        <v>132</v>
      </c>
      <c r="I189" s="4">
        <v>171</v>
      </c>
      <c r="J189" s="4">
        <v>154</v>
      </c>
      <c r="K189" s="4">
        <v>137</v>
      </c>
      <c r="L189" s="4">
        <v>145</v>
      </c>
      <c r="M189" s="6">
        <v>890</v>
      </c>
      <c r="N189" s="33">
        <v>890</v>
      </c>
      <c r="O189" s="4">
        <v>39</v>
      </c>
      <c r="P189" s="4" t="s">
        <v>636</v>
      </c>
      <c r="Q189" s="4">
        <v>8</v>
      </c>
      <c r="AA189" s="4" t="str">
        <f t="shared" si="2"/>
        <v>ELI</v>
      </c>
    </row>
    <row r="190" spans="1:27" ht="12.75">
      <c r="A190" s="4">
        <v>187</v>
      </c>
      <c r="B190" s="31">
        <v>1045</v>
      </c>
      <c r="C190" s="3" t="s">
        <v>577</v>
      </c>
      <c r="D190" s="31" t="s">
        <v>14</v>
      </c>
      <c r="E190" s="31">
        <v>0</v>
      </c>
      <c r="F190" s="5">
        <v>148</v>
      </c>
      <c r="G190" s="4">
        <v>160</v>
      </c>
      <c r="H190" s="4">
        <v>150</v>
      </c>
      <c r="I190" s="4">
        <v>126</v>
      </c>
      <c r="J190" s="4">
        <v>146</v>
      </c>
      <c r="K190" s="4">
        <v>141</v>
      </c>
      <c r="L190" s="4">
        <v>165</v>
      </c>
      <c r="M190" s="6">
        <v>888</v>
      </c>
      <c r="N190" s="33">
        <v>888</v>
      </c>
      <c r="O190" s="4">
        <v>39</v>
      </c>
      <c r="P190" s="4" t="s">
        <v>16</v>
      </c>
      <c r="Q190" s="4">
        <v>7</v>
      </c>
      <c r="AA190" s="4" t="str">
        <f t="shared" si="2"/>
        <v>ELI</v>
      </c>
    </row>
    <row r="191" spans="1:27" ht="12.75">
      <c r="A191" s="4">
        <v>188</v>
      </c>
      <c r="B191" s="31" t="s">
        <v>639</v>
      </c>
      <c r="C191" s="3"/>
      <c r="D191" s="31" t="s">
        <v>639</v>
      </c>
      <c r="E191" s="31" t="s">
        <v>639</v>
      </c>
      <c r="F191" s="5">
        <v>0</v>
      </c>
      <c r="G191" s="4"/>
      <c r="H191" s="4"/>
      <c r="I191" s="4"/>
      <c r="J191" s="4"/>
      <c r="K191" s="4"/>
      <c r="L191" s="4"/>
      <c r="M191" s="6" t="s">
        <v>639</v>
      </c>
      <c r="N191" s="33">
        <v>0</v>
      </c>
      <c r="O191" s="4" t="s">
        <v>639</v>
      </c>
      <c r="P191" s="4" t="s">
        <v>16</v>
      </c>
      <c r="Q191" s="4">
        <v>7</v>
      </c>
      <c r="AA191" s="4" t="str">
        <f t="shared" si="2"/>
        <v>ELI</v>
      </c>
    </row>
    <row r="192" spans="1:27" ht="12.75">
      <c r="A192" s="4">
        <v>189</v>
      </c>
      <c r="B192" s="31" t="s">
        <v>639</v>
      </c>
      <c r="C192" s="3"/>
      <c r="D192" s="31" t="s">
        <v>639</v>
      </c>
      <c r="E192" s="31" t="s">
        <v>639</v>
      </c>
      <c r="F192" s="5">
        <v>0</v>
      </c>
      <c r="G192" s="4"/>
      <c r="H192" s="4"/>
      <c r="I192" s="4"/>
      <c r="J192" s="4"/>
      <c r="K192" s="4"/>
      <c r="L192" s="4"/>
      <c r="M192" s="6" t="s">
        <v>639</v>
      </c>
      <c r="N192" s="33">
        <v>0</v>
      </c>
      <c r="O192" s="4" t="s">
        <v>639</v>
      </c>
      <c r="P192" s="4" t="s">
        <v>532</v>
      </c>
      <c r="Q192" s="4">
        <v>8</v>
      </c>
      <c r="AA192" s="4" t="str">
        <f t="shared" si="2"/>
        <v>RE1</v>
      </c>
    </row>
    <row r="193" spans="1:27" ht="12.75">
      <c r="A193" s="4">
        <v>190</v>
      </c>
      <c r="B193" s="31" t="s">
        <v>639</v>
      </c>
      <c r="C193" s="3"/>
      <c r="D193" s="31" t="s">
        <v>639</v>
      </c>
      <c r="E193" s="31" t="s">
        <v>639</v>
      </c>
      <c r="F193" s="5">
        <v>0</v>
      </c>
      <c r="G193" s="4"/>
      <c r="H193" s="4"/>
      <c r="I193" s="4"/>
      <c r="J193" s="4"/>
      <c r="K193" s="4"/>
      <c r="L193" s="4"/>
      <c r="M193" s="6" t="s">
        <v>639</v>
      </c>
      <c r="N193" s="33">
        <v>0</v>
      </c>
      <c r="O193" s="4" t="s">
        <v>639</v>
      </c>
      <c r="P193" s="4" t="s">
        <v>533</v>
      </c>
      <c r="Q193" s="4">
        <v>8</v>
      </c>
      <c r="AA193" s="4" t="str">
        <f t="shared" si="2"/>
        <v>RE2</v>
      </c>
    </row>
    <row r="194" spans="1:27" ht="12.75">
      <c r="A194" s="4">
        <v>191</v>
      </c>
      <c r="B194" s="31" t="s">
        <v>639</v>
      </c>
      <c r="C194" s="3"/>
      <c r="D194" s="31" t="s">
        <v>639</v>
      </c>
      <c r="E194" s="31" t="s">
        <v>639</v>
      </c>
      <c r="F194" s="5">
        <v>0</v>
      </c>
      <c r="G194" s="4"/>
      <c r="H194" s="4"/>
      <c r="I194" s="4"/>
      <c r="J194" s="4"/>
      <c r="K194" s="4"/>
      <c r="L194" s="4"/>
      <c r="M194" s="6" t="s">
        <v>639</v>
      </c>
      <c r="N194" s="33">
        <v>0</v>
      </c>
      <c r="O194" s="4" t="s">
        <v>639</v>
      </c>
      <c r="P194" s="4" t="s">
        <v>636</v>
      </c>
      <c r="Q194" s="4">
        <v>8</v>
      </c>
      <c r="AA194" s="4" t="str">
        <f t="shared" si="2"/>
        <v>RE3</v>
      </c>
    </row>
    <row r="195" spans="1:27" ht="12.75">
      <c r="A195" s="4">
        <v>192</v>
      </c>
      <c r="B195" s="31" t="s">
        <v>639</v>
      </c>
      <c r="C195" s="3"/>
      <c r="D195" s="31" t="s">
        <v>639</v>
      </c>
      <c r="E195" s="31" t="s">
        <v>639</v>
      </c>
      <c r="F195" s="5">
        <v>0</v>
      </c>
      <c r="G195" s="4"/>
      <c r="H195" s="4"/>
      <c r="I195" s="4"/>
      <c r="J195" s="4"/>
      <c r="K195" s="4"/>
      <c r="L195" s="4"/>
      <c r="M195" s="6" t="s">
        <v>639</v>
      </c>
      <c r="N195" s="33">
        <v>0</v>
      </c>
      <c r="O195" s="4" t="s">
        <v>639</v>
      </c>
      <c r="P195" s="4" t="s">
        <v>637</v>
      </c>
      <c r="Q195" s="4">
        <v>8</v>
      </c>
      <c r="AA195" s="4" t="str">
        <f aca="true" t="shared" si="3" ref="AA195:AA234">IF($C195&lt;&gt;$C194,"ELI",IF(AA194="ELI","RE1",IF(AA194="RE1","RE2",IF(AA194="RE2","RE3",IF(AA194="RE3","RE4","RE5")))))</f>
        <v>RE4</v>
      </c>
    </row>
    <row r="196" spans="1:27" ht="12.75">
      <c r="A196" s="4">
        <v>193</v>
      </c>
      <c r="B196" s="31" t="s">
        <v>639</v>
      </c>
      <c r="C196" s="3"/>
      <c r="D196" s="31" t="s">
        <v>639</v>
      </c>
      <c r="E196" s="31" t="s">
        <v>639</v>
      </c>
      <c r="F196" s="5">
        <v>0</v>
      </c>
      <c r="G196" s="4"/>
      <c r="H196" s="4"/>
      <c r="I196" s="4"/>
      <c r="J196" s="4"/>
      <c r="K196" s="4"/>
      <c r="L196" s="4"/>
      <c r="M196" s="6" t="s">
        <v>639</v>
      </c>
      <c r="N196" s="33">
        <v>0</v>
      </c>
      <c r="O196" s="4" t="s">
        <v>639</v>
      </c>
      <c r="P196" s="4" t="s">
        <v>638</v>
      </c>
      <c r="Q196" s="4">
        <v>8</v>
      </c>
      <c r="AA196" s="4" t="str">
        <f t="shared" si="3"/>
        <v>RE5</v>
      </c>
    </row>
    <row r="197" spans="1:27" ht="12.75">
      <c r="A197" s="4">
        <v>194</v>
      </c>
      <c r="B197" s="31" t="s">
        <v>639</v>
      </c>
      <c r="C197" s="3"/>
      <c r="D197" s="31" t="s">
        <v>639</v>
      </c>
      <c r="E197" s="31" t="s">
        <v>639</v>
      </c>
      <c r="F197" s="5">
        <v>0</v>
      </c>
      <c r="G197" s="4"/>
      <c r="H197" s="4"/>
      <c r="I197" s="4"/>
      <c r="J197" s="4"/>
      <c r="K197" s="4"/>
      <c r="L197" s="4"/>
      <c r="M197" s="6" t="s">
        <v>639</v>
      </c>
      <c r="N197" s="33">
        <v>0</v>
      </c>
      <c r="O197" s="4" t="s">
        <v>639</v>
      </c>
      <c r="P197" s="4" t="s">
        <v>638</v>
      </c>
      <c r="Q197" s="4">
        <v>8</v>
      </c>
      <c r="AA197" s="4" t="str">
        <f t="shared" si="3"/>
        <v>RE5</v>
      </c>
    </row>
    <row r="198" spans="1:27" ht="12.75">
      <c r="A198" s="4">
        <v>195</v>
      </c>
      <c r="B198" s="31" t="s">
        <v>639</v>
      </c>
      <c r="C198" s="3"/>
      <c r="D198" s="31" t="s">
        <v>639</v>
      </c>
      <c r="E198" s="31" t="s">
        <v>639</v>
      </c>
      <c r="F198" s="5">
        <v>0</v>
      </c>
      <c r="G198" s="4"/>
      <c r="H198" s="4"/>
      <c r="I198" s="4"/>
      <c r="J198" s="4"/>
      <c r="K198" s="4"/>
      <c r="L198" s="4"/>
      <c r="M198" s="6" t="s">
        <v>639</v>
      </c>
      <c r="N198" s="33">
        <v>0</v>
      </c>
      <c r="O198" s="4" t="s">
        <v>639</v>
      </c>
      <c r="P198" s="4" t="s">
        <v>638</v>
      </c>
      <c r="Q198" s="4">
        <v>8</v>
      </c>
      <c r="AA198" s="4" t="str">
        <f t="shared" si="3"/>
        <v>RE5</v>
      </c>
    </row>
    <row r="199" spans="1:27" ht="12.75">
      <c r="A199" s="4">
        <v>196</v>
      </c>
      <c r="B199" s="31"/>
      <c r="C199" s="3"/>
      <c r="D199" s="31"/>
      <c r="E199" s="31"/>
      <c r="F199" s="5"/>
      <c r="G199" s="4"/>
      <c r="H199" s="4"/>
      <c r="I199" s="4"/>
      <c r="J199" s="4"/>
      <c r="K199" s="4"/>
      <c r="L199" s="4"/>
      <c r="M199" s="6"/>
      <c r="N199" s="33"/>
      <c r="O199" s="4"/>
      <c r="P199" s="4" t="s">
        <v>638</v>
      </c>
      <c r="Q199" s="4"/>
      <c r="AA199" s="4" t="str">
        <f t="shared" si="3"/>
        <v>RE5</v>
      </c>
    </row>
    <row r="200" spans="1:27" ht="12.75">
      <c r="A200" s="4">
        <v>197</v>
      </c>
      <c r="B200" s="31"/>
      <c r="C200" s="3"/>
      <c r="D200" s="31"/>
      <c r="E200" s="31"/>
      <c r="F200" s="5"/>
      <c r="G200" s="4"/>
      <c r="H200" s="4"/>
      <c r="I200" s="4"/>
      <c r="J200" s="4"/>
      <c r="K200" s="4"/>
      <c r="L200" s="4"/>
      <c r="M200" s="6"/>
      <c r="N200" s="33"/>
      <c r="O200" s="4"/>
      <c r="P200" s="4" t="s">
        <v>638</v>
      </c>
      <c r="Q200" s="4"/>
      <c r="AA200" s="4" t="str">
        <f t="shared" si="3"/>
        <v>RE5</v>
      </c>
    </row>
    <row r="201" spans="1:27" ht="12.75">
      <c r="A201" s="4">
        <v>198</v>
      </c>
      <c r="B201" s="30"/>
      <c r="C201" s="3"/>
      <c r="D201" s="30"/>
      <c r="E201" s="30"/>
      <c r="F201" s="5"/>
      <c r="G201" s="4"/>
      <c r="H201" s="4"/>
      <c r="I201" s="4"/>
      <c r="J201" s="4"/>
      <c r="K201" s="4"/>
      <c r="L201" s="4"/>
      <c r="M201" s="6"/>
      <c r="N201" s="33"/>
      <c r="O201" s="4"/>
      <c r="P201" s="4" t="s">
        <v>638</v>
      </c>
      <c r="Q201" s="4"/>
      <c r="AA201" s="4" t="str">
        <f t="shared" si="3"/>
        <v>RE5</v>
      </c>
    </row>
    <row r="202" spans="1:27" ht="12.75">
      <c r="A202" s="4">
        <v>199</v>
      </c>
      <c r="B202" s="30"/>
      <c r="C202" s="3"/>
      <c r="D202" s="30"/>
      <c r="E202" s="30"/>
      <c r="F202" s="5"/>
      <c r="G202" s="4"/>
      <c r="H202" s="4"/>
      <c r="I202" s="4"/>
      <c r="J202" s="4"/>
      <c r="K202" s="4"/>
      <c r="L202" s="4"/>
      <c r="M202" s="6"/>
      <c r="N202" s="33"/>
      <c r="O202" s="4"/>
      <c r="P202" s="4" t="s">
        <v>638</v>
      </c>
      <c r="Q202" s="4"/>
      <c r="AA202" s="4" t="str">
        <f t="shared" si="3"/>
        <v>RE5</v>
      </c>
    </row>
    <row r="203" spans="1:27" ht="12.75">
      <c r="A203" s="4">
        <v>200</v>
      </c>
      <c r="B203" s="31"/>
      <c r="C203" s="3"/>
      <c r="D203" s="31"/>
      <c r="E203" s="31"/>
      <c r="F203" s="5"/>
      <c r="G203" s="4"/>
      <c r="H203" s="4"/>
      <c r="I203" s="4"/>
      <c r="J203" s="4"/>
      <c r="K203" s="4"/>
      <c r="L203" s="4"/>
      <c r="M203" s="6"/>
      <c r="N203" s="33"/>
      <c r="O203" s="4"/>
      <c r="P203" s="4" t="s">
        <v>638</v>
      </c>
      <c r="Q203" s="4"/>
      <c r="AA203" s="4" t="str">
        <f t="shared" si="3"/>
        <v>RE5</v>
      </c>
    </row>
    <row r="204" spans="1:27" ht="12.75">
      <c r="A204" s="4">
        <v>201</v>
      </c>
      <c r="B204" s="31"/>
      <c r="C204" s="3"/>
      <c r="D204" s="31"/>
      <c r="E204" s="31"/>
      <c r="F204" s="5"/>
      <c r="G204" s="4"/>
      <c r="H204" s="4"/>
      <c r="I204" s="4"/>
      <c r="J204" s="4"/>
      <c r="K204" s="4"/>
      <c r="L204" s="4"/>
      <c r="M204" s="6"/>
      <c r="N204" s="33"/>
      <c r="O204" s="4"/>
      <c r="P204" s="4" t="s">
        <v>638</v>
      </c>
      <c r="Q204" s="4"/>
      <c r="AA204" s="4" t="str">
        <f t="shared" si="3"/>
        <v>RE5</v>
      </c>
    </row>
    <row r="205" spans="1:27" ht="12.75">
      <c r="A205" s="4">
        <v>202</v>
      </c>
      <c r="B205" s="31"/>
      <c r="C205" s="3"/>
      <c r="D205" s="31"/>
      <c r="E205" s="31"/>
      <c r="F205" s="5"/>
      <c r="G205" s="4"/>
      <c r="H205" s="4"/>
      <c r="I205" s="4"/>
      <c r="J205" s="4"/>
      <c r="K205" s="4"/>
      <c r="L205" s="4"/>
      <c r="M205" s="6"/>
      <c r="N205" s="33"/>
      <c r="O205" s="4"/>
      <c r="P205" s="4" t="s">
        <v>638</v>
      </c>
      <c r="Q205" s="4"/>
      <c r="AA205" s="4" t="str">
        <f t="shared" si="3"/>
        <v>RE5</v>
      </c>
    </row>
    <row r="206" spans="1:27" ht="12.75">
      <c r="A206" s="4">
        <v>203</v>
      </c>
      <c r="B206" s="30"/>
      <c r="C206" s="3"/>
      <c r="D206" s="30"/>
      <c r="E206" s="30"/>
      <c r="F206" s="5"/>
      <c r="G206" s="4"/>
      <c r="H206" s="4"/>
      <c r="I206" s="4"/>
      <c r="J206" s="4"/>
      <c r="K206" s="4"/>
      <c r="L206" s="4"/>
      <c r="M206" s="6"/>
      <c r="N206" s="33"/>
      <c r="O206" s="4"/>
      <c r="P206" s="4" t="s">
        <v>638</v>
      </c>
      <c r="Q206" s="4"/>
      <c r="AA206" s="4" t="str">
        <f t="shared" si="3"/>
        <v>RE5</v>
      </c>
    </row>
    <row r="207" spans="1:27" ht="12.75">
      <c r="A207" s="4">
        <v>204</v>
      </c>
      <c r="B207" s="30"/>
      <c r="C207" s="3"/>
      <c r="D207" s="30"/>
      <c r="E207" s="30"/>
      <c r="F207" s="5"/>
      <c r="G207" s="4"/>
      <c r="H207" s="4"/>
      <c r="I207" s="4"/>
      <c r="J207" s="4"/>
      <c r="K207" s="4"/>
      <c r="L207" s="4"/>
      <c r="M207" s="6"/>
      <c r="N207" s="33"/>
      <c r="O207" s="4"/>
      <c r="P207" s="4" t="s">
        <v>638</v>
      </c>
      <c r="Q207" s="4"/>
      <c r="AA207" s="4" t="str">
        <f t="shared" si="3"/>
        <v>RE5</v>
      </c>
    </row>
    <row r="208" spans="1:27" ht="12.75">
      <c r="A208" s="4">
        <v>205</v>
      </c>
      <c r="B208" s="31"/>
      <c r="C208" s="3"/>
      <c r="D208" s="31"/>
      <c r="E208" s="31"/>
      <c r="F208" s="5"/>
      <c r="G208" s="4"/>
      <c r="H208" s="4"/>
      <c r="I208" s="4"/>
      <c r="J208" s="4"/>
      <c r="K208" s="4"/>
      <c r="L208" s="4"/>
      <c r="M208" s="6"/>
      <c r="N208" s="33"/>
      <c r="O208" s="4"/>
      <c r="P208" s="4" t="s">
        <v>638</v>
      </c>
      <c r="Q208" s="4"/>
      <c r="AA208" s="4" t="str">
        <f t="shared" si="3"/>
        <v>RE5</v>
      </c>
    </row>
    <row r="209" spans="1:27" ht="12.75">
      <c r="A209" s="4">
        <v>206</v>
      </c>
      <c r="B209" s="31"/>
      <c r="C209" s="3"/>
      <c r="D209" s="31"/>
      <c r="E209" s="31"/>
      <c r="F209" s="5"/>
      <c r="G209" s="4"/>
      <c r="H209" s="4"/>
      <c r="I209" s="4"/>
      <c r="J209" s="4"/>
      <c r="K209" s="4"/>
      <c r="L209" s="4"/>
      <c r="M209" s="6"/>
      <c r="N209" s="33"/>
      <c r="O209" s="4"/>
      <c r="P209" s="4" t="s">
        <v>638</v>
      </c>
      <c r="Q209" s="4"/>
      <c r="AA209" s="4" t="str">
        <f t="shared" si="3"/>
        <v>RE5</v>
      </c>
    </row>
    <row r="210" spans="1:27" ht="12.75">
      <c r="A210" s="4">
        <v>207</v>
      </c>
      <c r="B210" s="30"/>
      <c r="C210" s="3"/>
      <c r="D210" s="30"/>
      <c r="E210" s="30"/>
      <c r="F210" s="5"/>
      <c r="G210" s="4"/>
      <c r="H210" s="4"/>
      <c r="I210" s="4"/>
      <c r="J210" s="4"/>
      <c r="K210" s="4"/>
      <c r="L210" s="4"/>
      <c r="M210" s="6"/>
      <c r="N210" s="33"/>
      <c r="O210" s="4"/>
      <c r="P210" s="4" t="s">
        <v>638</v>
      </c>
      <c r="Q210" s="4"/>
      <c r="AA210" s="4" t="str">
        <f t="shared" si="3"/>
        <v>RE5</v>
      </c>
    </row>
    <row r="211" spans="1:27" ht="12.75">
      <c r="A211" s="4">
        <v>208</v>
      </c>
      <c r="B211" s="31"/>
      <c r="C211" s="3"/>
      <c r="D211" s="31"/>
      <c r="E211" s="31"/>
      <c r="F211" s="5"/>
      <c r="G211" s="4"/>
      <c r="H211" s="4"/>
      <c r="I211" s="4"/>
      <c r="J211" s="4"/>
      <c r="K211" s="4"/>
      <c r="L211" s="4"/>
      <c r="M211" s="6"/>
      <c r="N211" s="33"/>
      <c r="O211" s="4"/>
      <c r="P211" s="4" t="s">
        <v>638</v>
      </c>
      <c r="Q211" s="4"/>
      <c r="AA211" s="4" t="str">
        <f t="shared" si="3"/>
        <v>RE5</v>
      </c>
    </row>
    <row r="212" spans="1:27" ht="12.75">
      <c r="A212" s="4">
        <v>209</v>
      </c>
      <c r="B212" s="31"/>
      <c r="C212" s="3"/>
      <c r="D212" s="31"/>
      <c r="E212" s="31"/>
      <c r="F212" s="5"/>
      <c r="G212" s="4"/>
      <c r="H212" s="4"/>
      <c r="I212" s="4"/>
      <c r="J212" s="4"/>
      <c r="K212" s="4"/>
      <c r="L212" s="4"/>
      <c r="M212" s="6"/>
      <c r="N212" s="33"/>
      <c r="O212" s="4"/>
      <c r="P212" s="4" t="s">
        <v>638</v>
      </c>
      <c r="Q212" s="4"/>
      <c r="AA212" s="4" t="str">
        <f t="shared" si="3"/>
        <v>RE5</v>
      </c>
    </row>
    <row r="213" spans="1:27" ht="12.75">
      <c r="A213" s="4">
        <v>210</v>
      </c>
      <c r="B213" s="31"/>
      <c r="C213" s="3"/>
      <c r="D213" s="31"/>
      <c r="E213" s="31"/>
      <c r="F213" s="5"/>
      <c r="G213" s="4"/>
      <c r="H213" s="4"/>
      <c r="I213" s="4"/>
      <c r="J213" s="4"/>
      <c r="K213" s="4"/>
      <c r="L213" s="4"/>
      <c r="M213" s="6"/>
      <c r="N213" s="33"/>
      <c r="O213" s="4"/>
      <c r="P213" s="4" t="s">
        <v>638</v>
      </c>
      <c r="Q213" s="4"/>
      <c r="AA213" s="4" t="str">
        <f t="shared" si="3"/>
        <v>RE5</v>
      </c>
    </row>
    <row r="214" spans="1:27" ht="12.75">
      <c r="A214" s="4">
        <v>211</v>
      </c>
      <c r="B214" s="31"/>
      <c r="C214" s="3"/>
      <c r="D214" s="31"/>
      <c r="E214" s="31"/>
      <c r="F214" s="5"/>
      <c r="G214" s="4"/>
      <c r="H214" s="4"/>
      <c r="I214" s="4"/>
      <c r="J214" s="4"/>
      <c r="K214" s="4"/>
      <c r="L214" s="4"/>
      <c r="M214" s="6"/>
      <c r="N214" s="33"/>
      <c r="O214" s="4"/>
      <c r="P214" s="4" t="s">
        <v>638</v>
      </c>
      <c r="Q214" s="4"/>
      <c r="AA214" s="4" t="str">
        <f t="shared" si="3"/>
        <v>RE5</v>
      </c>
    </row>
    <row r="215" spans="1:27" ht="12.75">
      <c r="A215" s="4">
        <v>212</v>
      </c>
      <c r="B215" s="31"/>
      <c r="C215" s="3"/>
      <c r="D215" s="31"/>
      <c r="E215" s="31"/>
      <c r="F215" s="5"/>
      <c r="G215" s="4"/>
      <c r="H215" s="4"/>
      <c r="I215" s="4"/>
      <c r="J215" s="4"/>
      <c r="K215" s="4"/>
      <c r="L215" s="4"/>
      <c r="M215" s="6"/>
      <c r="N215" s="33"/>
      <c r="O215" s="4"/>
      <c r="P215" s="4" t="s">
        <v>638</v>
      </c>
      <c r="Q215" s="4"/>
      <c r="AA215" s="4" t="str">
        <f t="shared" si="3"/>
        <v>RE5</v>
      </c>
    </row>
    <row r="216" spans="1:27" ht="12.75">
      <c r="A216" s="4">
        <v>213</v>
      </c>
      <c r="B216" s="31"/>
      <c r="C216" s="3"/>
      <c r="D216" s="31"/>
      <c r="E216" s="31"/>
      <c r="F216" s="5"/>
      <c r="G216" s="4"/>
      <c r="H216" s="4"/>
      <c r="I216" s="4"/>
      <c r="J216" s="4"/>
      <c r="K216" s="4"/>
      <c r="L216" s="4"/>
      <c r="M216" s="6"/>
      <c r="N216" s="33"/>
      <c r="O216" s="4"/>
      <c r="P216" s="4" t="s">
        <v>638</v>
      </c>
      <c r="Q216" s="4"/>
      <c r="AA216" s="4" t="str">
        <f t="shared" si="3"/>
        <v>RE5</v>
      </c>
    </row>
    <row r="217" spans="1:27" ht="12.75">
      <c r="A217" s="4">
        <v>214</v>
      </c>
      <c r="B217" s="31"/>
      <c r="C217" s="3"/>
      <c r="D217" s="31"/>
      <c r="E217" s="31"/>
      <c r="F217" s="5"/>
      <c r="G217" s="4"/>
      <c r="H217" s="4"/>
      <c r="I217" s="4"/>
      <c r="J217" s="4"/>
      <c r="K217" s="4"/>
      <c r="L217" s="4"/>
      <c r="M217" s="6"/>
      <c r="N217" s="33"/>
      <c r="O217" s="4"/>
      <c r="P217" s="4" t="s">
        <v>638</v>
      </c>
      <c r="Q217" s="4"/>
      <c r="AA217" s="4" t="str">
        <f t="shared" si="3"/>
        <v>RE5</v>
      </c>
    </row>
    <row r="218" spans="1:27" ht="12.75">
      <c r="A218" s="4">
        <v>215</v>
      </c>
      <c r="B218" s="31"/>
      <c r="C218" s="3"/>
      <c r="D218" s="31"/>
      <c r="E218" s="31"/>
      <c r="F218" s="5"/>
      <c r="G218" s="4"/>
      <c r="H218" s="4"/>
      <c r="I218" s="4"/>
      <c r="J218" s="4"/>
      <c r="K218" s="4"/>
      <c r="L218" s="4"/>
      <c r="M218" s="6"/>
      <c r="N218" s="33"/>
      <c r="O218" s="4"/>
      <c r="P218" s="4" t="s">
        <v>638</v>
      </c>
      <c r="Q218" s="4"/>
      <c r="AA218" s="4" t="str">
        <f t="shared" si="3"/>
        <v>RE5</v>
      </c>
    </row>
    <row r="219" spans="1:27" ht="12.75">
      <c r="A219" s="4">
        <v>216</v>
      </c>
      <c r="B219" s="31"/>
      <c r="C219" s="3"/>
      <c r="D219" s="31"/>
      <c r="E219" s="31"/>
      <c r="F219" s="5"/>
      <c r="G219" s="4"/>
      <c r="H219" s="4"/>
      <c r="I219" s="4"/>
      <c r="J219" s="4"/>
      <c r="K219" s="4"/>
      <c r="L219" s="4"/>
      <c r="M219" s="6"/>
      <c r="N219" s="33"/>
      <c r="O219" s="4"/>
      <c r="P219" s="4" t="s">
        <v>638</v>
      </c>
      <c r="Q219" s="4"/>
      <c r="AA219" s="4" t="str">
        <f t="shared" si="3"/>
        <v>RE5</v>
      </c>
    </row>
    <row r="220" spans="1:27" ht="12.75">
      <c r="A220" s="4">
        <v>217</v>
      </c>
      <c r="B220" s="31"/>
      <c r="C220" s="3"/>
      <c r="D220" s="31"/>
      <c r="E220" s="31"/>
      <c r="F220" s="5"/>
      <c r="G220" s="4"/>
      <c r="H220" s="4"/>
      <c r="I220" s="4"/>
      <c r="J220" s="4"/>
      <c r="K220" s="4"/>
      <c r="L220" s="4"/>
      <c r="M220" s="6"/>
      <c r="N220" s="33"/>
      <c r="O220" s="4"/>
      <c r="P220" s="4" t="s">
        <v>638</v>
      </c>
      <c r="Q220" s="4"/>
      <c r="AA220" s="4" t="str">
        <f t="shared" si="3"/>
        <v>RE5</v>
      </c>
    </row>
    <row r="221" spans="1:27" ht="12.75">
      <c r="A221" s="4">
        <v>218</v>
      </c>
      <c r="B221" s="31"/>
      <c r="C221" s="3"/>
      <c r="D221" s="31"/>
      <c r="E221" s="31"/>
      <c r="F221" s="5"/>
      <c r="G221" s="4"/>
      <c r="H221" s="4"/>
      <c r="I221" s="4"/>
      <c r="J221" s="4"/>
      <c r="K221" s="4"/>
      <c r="L221" s="4"/>
      <c r="M221" s="6"/>
      <c r="N221" s="33"/>
      <c r="O221" s="4"/>
      <c r="P221" s="4" t="s">
        <v>638</v>
      </c>
      <c r="Q221" s="4"/>
      <c r="AA221" s="4" t="str">
        <f t="shared" si="3"/>
        <v>RE5</v>
      </c>
    </row>
    <row r="222" spans="1:27" ht="12.75">
      <c r="A222" s="4">
        <v>219</v>
      </c>
      <c r="B222" s="30"/>
      <c r="C222" s="3"/>
      <c r="D222" s="30"/>
      <c r="E222" s="30"/>
      <c r="F222" s="5"/>
      <c r="G222" s="4"/>
      <c r="H222" s="4"/>
      <c r="I222" s="4"/>
      <c r="J222" s="4"/>
      <c r="K222" s="4"/>
      <c r="L222" s="4"/>
      <c r="M222" s="6"/>
      <c r="N222" s="33"/>
      <c r="O222" s="4"/>
      <c r="P222" s="4" t="s">
        <v>638</v>
      </c>
      <c r="Q222" s="4"/>
      <c r="AA222" s="4" t="str">
        <f t="shared" si="3"/>
        <v>RE5</v>
      </c>
    </row>
    <row r="223" spans="1:27" ht="12.75">
      <c r="A223" s="4">
        <v>220</v>
      </c>
      <c r="B223" s="30"/>
      <c r="C223" s="3"/>
      <c r="D223" s="30"/>
      <c r="E223" s="30"/>
      <c r="F223" s="5"/>
      <c r="G223" s="4"/>
      <c r="H223" s="4"/>
      <c r="I223" s="4"/>
      <c r="J223" s="4"/>
      <c r="K223" s="4"/>
      <c r="L223" s="4"/>
      <c r="M223" s="6"/>
      <c r="N223" s="33"/>
      <c r="O223" s="4"/>
      <c r="P223" s="4" t="s">
        <v>638</v>
      </c>
      <c r="Q223" s="4"/>
      <c r="AA223" s="4" t="str">
        <f t="shared" si="3"/>
        <v>RE5</v>
      </c>
    </row>
    <row r="224" spans="1:27" ht="12.75">
      <c r="A224" s="4">
        <v>221</v>
      </c>
      <c r="B224" s="31"/>
      <c r="C224" s="3"/>
      <c r="D224" s="31"/>
      <c r="E224" s="31"/>
      <c r="F224" s="5"/>
      <c r="G224" s="4"/>
      <c r="H224" s="4"/>
      <c r="I224" s="4"/>
      <c r="J224" s="4"/>
      <c r="K224" s="4"/>
      <c r="L224" s="4"/>
      <c r="M224" s="6"/>
      <c r="N224" s="33"/>
      <c r="O224" s="4"/>
      <c r="P224" s="4" t="s">
        <v>638</v>
      </c>
      <c r="Q224" s="4"/>
      <c r="AA224" s="4" t="str">
        <f t="shared" si="3"/>
        <v>RE5</v>
      </c>
    </row>
    <row r="225" spans="1:27" ht="12.75">
      <c r="A225" s="4">
        <v>222</v>
      </c>
      <c r="B225" s="31"/>
      <c r="C225" s="3"/>
      <c r="D225" s="31"/>
      <c r="E225" s="31"/>
      <c r="F225" s="5"/>
      <c r="G225" s="4"/>
      <c r="H225" s="4"/>
      <c r="I225" s="4"/>
      <c r="J225" s="4"/>
      <c r="K225" s="4"/>
      <c r="L225" s="4"/>
      <c r="M225" s="6"/>
      <c r="N225" s="33"/>
      <c r="O225" s="4"/>
      <c r="P225" s="4" t="s">
        <v>638</v>
      </c>
      <c r="Q225" s="4"/>
      <c r="AA225" s="4" t="str">
        <f t="shared" si="3"/>
        <v>RE5</v>
      </c>
    </row>
    <row r="226" spans="1:27" ht="12.75">
      <c r="A226" s="4">
        <v>223</v>
      </c>
      <c r="B226" s="31"/>
      <c r="C226" s="3"/>
      <c r="D226" s="31"/>
      <c r="E226" s="31"/>
      <c r="F226" s="5"/>
      <c r="G226" s="4"/>
      <c r="H226" s="4"/>
      <c r="I226" s="4"/>
      <c r="J226" s="4"/>
      <c r="K226" s="4"/>
      <c r="L226" s="4"/>
      <c r="M226" s="6"/>
      <c r="N226" s="33"/>
      <c r="O226" s="4"/>
      <c r="P226" s="4" t="s">
        <v>638</v>
      </c>
      <c r="Q226" s="4"/>
      <c r="AA226" s="4" t="str">
        <f t="shared" si="3"/>
        <v>RE5</v>
      </c>
    </row>
    <row r="227" spans="1:27" ht="12.75">
      <c r="A227" s="4">
        <v>224</v>
      </c>
      <c r="B227" s="30"/>
      <c r="C227" s="3"/>
      <c r="D227" s="30"/>
      <c r="E227" s="30"/>
      <c r="F227" s="5"/>
      <c r="G227" s="4"/>
      <c r="H227" s="4"/>
      <c r="I227" s="4"/>
      <c r="J227" s="4"/>
      <c r="K227" s="4"/>
      <c r="L227" s="4"/>
      <c r="M227" s="6"/>
      <c r="N227" s="33"/>
      <c r="O227" s="4"/>
      <c r="P227" s="4" t="s">
        <v>638</v>
      </c>
      <c r="Q227" s="4"/>
      <c r="AA227" s="4" t="str">
        <f t="shared" si="3"/>
        <v>RE5</v>
      </c>
    </row>
    <row r="228" spans="1:27" ht="12.75">
      <c r="A228" s="4">
        <v>225</v>
      </c>
      <c r="B228" s="31"/>
      <c r="C228" s="3"/>
      <c r="D228" s="31"/>
      <c r="E228" s="31"/>
      <c r="F228" s="5"/>
      <c r="G228" s="4"/>
      <c r="H228" s="4"/>
      <c r="I228" s="4"/>
      <c r="J228" s="4"/>
      <c r="K228" s="4"/>
      <c r="L228" s="4"/>
      <c r="M228" s="6"/>
      <c r="N228" s="33"/>
      <c r="O228" s="4"/>
      <c r="P228" s="4" t="s">
        <v>638</v>
      </c>
      <c r="Q228" s="4"/>
      <c r="AA228" s="4" t="str">
        <f t="shared" si="3"/>
        <v>RE5</v>
      </c>
    </row>
    <row r="229" spans="1:27" ht="12.75">
      <c r="A229" s="4">
        <v>226</v>
      </c>
      <c r="B229" s="31"/>
      <c r="C229" s="3"/>
      <c r="D229" s="31"/>
      <c r="E229" s="31"/>
      <c r="F229" s="5"/>
      <c r="G229" s="4"/>
      <c r="H229" s="4"/>
      <c r="I229" s="4"/>
      <c r="J229" s="4"/>
      <c r="K229" s="4"/>
      <c r="L229" s="4"/>
      <c r="M229" s="6"/>
      <c r="N229" s="33"/>
      <c r="O229" s="4"/>
      <c r="P229" s="4" t="s">
        <v>638</v>
      </c>
      <c r="Q229" s="4"/>
      <c r="AA229" s="4" t="str">
        <f t="shared" si="3"/>
        <v>RE5</v>
      </c>
    </row>
    <row r="230" spans="1:27" ht="12.75">
      <c r="A230" s="4">
        <v>227</v>
      </c>
      <c r="B230" s="31"/>
      <c r="C230" s="3"/>
      <c r="D230" s="31"/>
      <c r="E230" s="31"/>
      <c r="F230" s="5"/>
      <c r="G230" s="4"/>
      <c r="H230" s="4"/>
      <c r="I230" s="4"/>
      <c r="J230" s="4"/>
      <c r="K230" s="4"/>
      <c r="L230" s="4"/>
      <c r="M230" s="6"/>
      <c r="N230" s="33"/>
      <c r="O230" s="4"/>
      <c r="P230" s="4" t="s">
        <v>638</v>
      </c>
      <c r="Q230" s="4"/>
      <c r="AA230" s="4" t="str">
        <f t="shared" si="3"/>
        <v>RE5</v>
      </c>
    </row>
    <row r="231" spans="1:27" ht="12.75">
      <c r="A231" s="4">
        <v>228</v>
      </c>
      <c r="B231" s="31"/>
      <c r="C231" s="3"/>
      <c r="D231" s="31"/>
      <c r="E231" s="31"/>
      <c r="F231" s="5"/>
      <c r="G231" s="4"/>
      <c r="H231" s="4"/>
      <c r="I231" s="4"/>
      <c r="J231" s="4"/>
      <c r="K231" s="4"/>
      <c r="L231" s="4"/>
      <c r="M231" s="6"/>
      <c r="N231" s="33"/>
      <c r="O231" s="4"/>
      <c r="P231" s="4" t="s">
        <v>638</v>
      </c>
      <c r="Q231" s="4"/>
      <c r="AA231" s="4" t="str">
        <f t="shared" si="3"/>
        <v>RE5</v>
      </c>
    </row>
    <row r="232" spans="1:27" ht="12.75">
      <c r="A232" s="4">
        <v>229</v>
      </c>
      <c r="B232" s="31"/>
      <c r="C232" s="3"/>
      <c r="D232" s="31"/>
      <c r="E232" s="31"/>
      <c r="F232" s="5"/>
      <c r="G232" s="4"/>
      <c r="H232" s="4"/>
      <c r="I232" s="4"/>
      <c r="J232" s="4"/>
      <c r="K232" s="4"/>
      <c r="L232" s="4"/>
      <c r="M232" s="6"/>
      <c r="N232" s="33"/>
      <c r="O232" s="4"/>
      <c r="P232" s="4" t="s">
        <v>638</v>
      </c>
      <c r="Q232" s="4"/>
      <c r="AA232" s="4" t="str">
        <f t="shared" si="3"/>
        <v>RE5</v>
      </c>
    </row>
    <row r="233" spans="1:27" ht="12.75">
      <c r="A233" s="4">
        <v>230</v>
      </c>
      <c r="B233" s="30"/>
      <c r="C233" s="3"/>
      <c r="D233" s="30"/>
      <c r="E233" s="30"/>
      <c r="F233" s="5"/>
      <c r="G233" s="4"/>
      <c r="H233" s="4"/>
      <c r="I233" s="4"/>
      <c r="J233" s="4"/>
      <c r="K233" s="4"/>
      <c r="L233" s="4"/>
      <c r="M233" s="6"/>
      <c r="N233" s="33"/>
      <c r="O233" s="4"/>
      <c r="P233" s="4" t="s">
        <v>638</v>
      </c>
      <c r="Q233" s="4"/>
      <c r="AA233" s="4" t="str">
        <f t="shared" si="3"/>
        <v>RE5</v>
      </c>
    </row>
    <row r="234" spans="1:27" ht="12.75">
      <c r="A234" s="4">
        <v>231</v>
      </c>
      <c r="B234" s="30"/>
      <c r="C234" s="3"/>
      <c r="D234" s="30"/>
      <c r="E234" s="30"/>
      <c r="F234" s="5"/>
      <c r="G234" s="4"/>
      <c r="H234" s="4"/>
      <c r="I234" s="4"/>
      <c r="J234" s="4"/>
      <c r="K234" s="4"/>
      <c r="L234" s="4"/>
      <c r="M234" s="6"/>
      <c r="N234" s="33"/>
      <c r="O234" s="4"/>
      <c r="P234" s="4" t="s">
        <v>638</v>
      </c>
      <c r="Q234" s="4"/>
      <c r="AA234" s="4" t="str">
        <f t="shared" si="3"/>
        <v>RE5</v>
      </c>
    </row>
    <row r="235" spans="1:15" ht="12.75">
      <c r="A235" s="4">
        <v>232</v>
      </c>
      <c r="B235" s="154"/>
      <c r="D235" s="80"/>
      <c r="E235" s="154"/>
      <c r="F235" s="5"/>
      <c r="G235" s="1"/>
      <c r="H235" s="1"/>
      <c r="I235" s="1"/>
      <c r="J235" s="1"/>
      <c r="K235" s="1"/>
      <c r="L235" s="1"/>
      <c r="N235" s="33"/>
      <c r="O235" s="1"/>
    </row>
    <row r="236" spans="1:15" ht="12.75">
      <c r="A236" s="4">
        <v>233</v>
      </c>
      <c r="B236" s="154"/>
      <c r="D236" s="80"/>
      <c r="E236" s="154"/>
      <c r="F236" s="5"/>
      <c r="G236" s="1"/>
      <c r="H236" s="1"/>
      <c r="I236" s="1"/>
      <c r="J236" s="1"/>
      <c r="K236" s="1"/>
      <c r="L236" s="1"/>
      <c r="N236" s="33"/>
      <c r="O236" s="1"/>
    </row>
    <row r="237" spans="1:15" ht="12.75">
      <c r="A237" s="4">
        <v>234</v>
      </c>
      <c r="B237" s="154"/>
      <c r="D237" s="80"/>
      <c r="E237" s="154"/>
      <c r="F237" s="5"/>
      <c r="G237" s="1"/>
      <c r="H237" s="1"/>
      <c r="I237" s="1"/>
      <c r="J237" s="1"/>
      <c r="K237" s="1"/>
      <c r="L237" s="1"/>
      <c r="N237" s="33"/>
      <c r="O237" s="1"/>
    </row>
    <row r="238" spans="1:15" ht="12.75">
      <c r="A238" s="4">
        <v>235</v>
      </c>
      <c r="B238" s="154"/>
      <c r="D238" s="80"/>
      <c r="E238" s="154"/>
      <c r="F238" s="5"/>
      <c r="G238" s="1"/>
      <c r="H238" s="1"/>
      <c r="I238" s="1"/>
      <c r="J238" s="1"/>
      <c r="K238" s="1"/>
      <c r="L238" s="1"/>
      <c r="N238" s="33"/>
      <c r="O238" s="1"/>
    </row>
    <row r="239" spans="1:15" ht="12.75">
      <c r="A239" s="4">
        <v>236</v>
      </c>
      <c r="B239" s="154"/>
      <c r="D239" s="80"/>
      <c r="E239" s="154"/>
      <c r="F239" s="5"/>
      <c r="G239" s="1"/>
      <c r="H239" s="1"/>
      <c r="I239" s="1"/>
      <c r="J239" s="1"/>
      <c r="K239" s="1"/>
      <c r="L239" s="1"/>
      <c r="N239" s="33"/>
      <c r="O239" s="1"/>
    </row>
    <row r="240" spans="1:15" ht="12.75">
      <c r="A240" s="4">
        <v>237</v>
      </c>
      <c r="B240" s="154"/>
      <c r="D240" s="80"/>
      <c r="E240" s="154"/>
      <c r="F240" s="5"/>
      <c r="G240" s="1"/>
      <c r="H240" s="1"/>
      <c r="I240" s="1"/>
      <c r="J240" s="1"/>
      <c r="K240" s="1"/>
      <c r="L240" s="1"/>
      <c r="N240" s="33"/>
      <c r="O240" s="1"/>
    </row>
    <row r="241" spans="1:15" ht="12.75">
      <c r="A241" s="4">
        <v>238</v>
      </c>
      <c r="B241" s="154"/>
      <c r="D241" s="80"/>
      <c r="E241" s="154"/>
      <c r="F241" s="5"/>
      <c r="G241" s="1"/>
      <c r="H241" s="1"/>
      <c r="I241" s="1"/>
      <c r="J241" s="1"/>
      <c r="K241" s="1"/>
      <c r="L241" s="1"/>
      <c r="N241" s="33"/>
      <c r="O241" s="1"/>
    </row>
    <row r="242" spans="1:15" ht="12.75">
      <c r="A242" s="4">
        <v>239</v>
      </c>
      <c r="B242" s="154"/>
      <c r="D242" s="80"/>
      <c r="E242" s="154"/>
      <c r="F242" s="5"/>
      <c r="G242" s="1"/>
      <c r="H242" s="1"/>
      <c r="I242" s="1"/>
      <c r="J242" s="1"/>
      <c r="K242" s="1"/>
      <c r="L242" s="1"/>
      <c r="N242" s="33"/>
      <c r="O242" s="1"/>
    </row>
    <row r="243" spans="1:15" ht="12.75">
      <c r="A243" s="4">
        <v>240</v>
      </c>
      <c r="B243" s="153"/>
      <c r="D243" s="81"/>
      <c r="E243" s="153"/>
      <c r="F243" s="5"/>
      <c r="G243" s="1"/>
      <c r="H243" s="1"/>
      <c r="I243" s="1"/>
      <c r="J243" s="1"/>
      <c r="K243" s="1"/>
      <c r="L243" s="1"/>
      <c r="N243" s="33"/>
      <c r="O243" s="1"/>
    </row>
    <row r="244" spans="1:15" ht="12.75">
      <c r="A244" s="4">
        <v>241</v>
      </c>
      <c r="B244" s="154"/>
      <c r="D244" s="80"/>
      <c r="E244" s="154"/>
      <c r="F244" s="5"/>
      <c r="G244" s="1"/>
      <c r="H244" s="1"/>
      <c r="I244" s="1"/>
      <c r="J244" s="1"/>
      <c r="K244" s="1"/>
      <c r="L244" s="1"/>
      <c r="N244" s="33"/>
      <c r="O244" s="1"/>
    </row>
    <row r="245" spans="1:15" ht="12.75">
      <c r="A245" s="4">
        <v>242</v>
      </c>
      <c r="B245" s="153"/>
      <c r="D245" s="81"/>
      <c r="E245" s="153"/>
      <c r="F245" s="5"/>
      <c r="G245" s="1"/>
      <c r="H245" s="1"/>
      <c r="I245" s="1"/>
      <c r="J245" s="1"/>
      <c r="K245" s="1"/>
      <c r="L245" s="1"/>
      <c r="N245" s="33"/>
      <c r="O245" s="1"/>
    </row>
    <row r="246" spans="1:15" ht="12.75">
      <c r="A246" s="4">
        <v>243</v>
      </c>
      <c r="B246" s="154"/>
      <c r="D246" s="80"/>
      <c r="E246" s="154"/>
      <c r="F246" s="5"/>
      <c r="G246" s="1"/>
      <c r="H246" s="1"/>
      <c r="I246" s="1"/>
      <c r="J246" s="1"/>
      <c r="K246" s="1"/>
      <c r="L246" s="1"/>
      <c r="N246" s="33"/>
      <c r="O246" s="1"/>
    </row>
    <row r="247" spans="1:15" ht="12.75">
      <c r="A247" s="4">
        <v>244</v>
      </c>
      <c r="B247" s="154"/>
      <c r="D247" s="80"/>
      <c r="E247" s="154"/>
      <c r="F247" s="5"/>
      <c r="G247" s="1"/>
      <c r="H247" s="1"/>
      <c r="I247" s="1"/>
      <c r="J247" s="1"/>
      <c r="K247" s="1"/>
      <c r="L247" s="1"/>
      <c r="N247" s="33"/>
      <c r="O247" s="1"/>
    </row>
    <row r="248" spans="1:15" ht="12.75">
      <c r="A248" s="4">
        <v>245</v>
      </c>
      <c r="B248" s="154"/>
      <c r="D248" s="80"/>
      <c r="E248" s="154"/>
      <c r="F248" s="5"/>
      <c r="G248" s="1"/>
      <c r="H248" s="1"/>
      <c r="I248" s="1"/>
      <c r="J248" s="1"/>
      <c r="K248" s="1"/>
      <c r="L248" s="1"/>
      <c r="N248" s="33"/>
      <c r="O248" s="1"/>
    </row>
    <row r="249" spans="1:15" ht="12.75">
      <c r="A249" s="4">
        <v>246</v>
      </c>
      <c r="B249" s="154"/>
      <c r="D249" s="80"/>
      <c r="E249" s="154"/>
      <c r="F249" s="5"/>
      <c r="G249" s="1"/>
      <c r="H249" s="1"/>
      <c r="I249" s="1"/>
      <c r="J249" s="1"/>
      <c r="K249" s="1"/>
      <c r="L249" s="1"/>
      <c r="N249" s="33"/>
      <c r="O249" s="1"/>
    </row>
    <row r="250" spans="1:15" ht="12.75">
      <c r="A250" s="4">
        <v>247</v>
      </c>
      <c r="B250" s="154"/>
      <c r="D250" s="80"/>
      <c r="E250" s="154"/>
      <c r="F250" s="5"/>
      <c r="G250" s="1"/>
      <c r="H250" s="1"/>
      <c r="I250" s="1"/>
      <c r="J250" s="1"/>
      <c r="K250" s="1"/>
      <c r="L250" s="1"/>
      <c r="N250" s="33"/>
      <c r="O250" s="1"/>
    </row>
    <row r="251" spans="1:16" ht="12.75">
      <c r="A251" s="4">
        <v>248</v>
      </c>
      <c r="B251" s="154"/>
      <c r="D251" s="80"/>
      <c r="E251" s="154"/>
      <c r="F251" s="5"/>
      <c r="G251" s="1"/>
      <c r="H251" s="1"/>
      <c r="I251" s="1"/>
      <c r="J251" s="1"/>
      <c r="K251" s="1"/>
      <c r="L251" s="1"/>
      <c r="N251" s="33"/>
      <c r="O251" s="1"/>
      <c r="P251" s="1" t="s">
        <v>638</v>
      </c>
    </row>
    <row r="252" spans="1:16" ht="12.75">
      <c r="A252" s="4">
        <v>249</v>
      </c>
      <c r="B252" s="153"/>
      <c r="D252" s="81"/>
      <c r="E252" s="153"/>
      <c r="F252" s="5"/>
      <c r="G252" s="1"/>
      <c r="H252" s="1"/>
      <c r="I252" s="1"/>
      <c r="J252" s="1"/>
      <c r="K252" s="1"/>
      <c r="L252" s="1"/>
      <c r="N252" s="33"/>
      <c r="O252" s="1"/>
      <c r="P252" s="1" t="s">
        <v>638</v>
      </c>
    </row>
    <row r="253" spans="1:16" ht="12.75">
      <c r="A253" s="4">
        <v>250</v>
      </c>
      <c r="B253" s="154"/>
      <c r="D253" s="80"/>
      <c r="E253" s="154"/>
      <c r="F253" s="5"/>
      <c r="G253" s="1"/>
      <c r="H253" s="1"/>
      <c r="I253" s="1"/>
      <c r="J253" s="1"/>
      <c r="K253" s="1"/>
      <c r="L253" s="1"/>
      <c r="N253" s="33"/>
      <c r="O253" s="1"/>
      <c r="P253" s="1" t="s">
        <v>638</v>
      </c>
    </row>
    <row r="254" spans="1:16" ht="12.75">
      <c r="A254" s="4">
        <v>251</v>
      </c>
      <c r="B254" s="154"/>
      <c r="D254" s="80"/>
      <c r="E254" s="154"/>
      <c r="F254" s="5"/>
      <c r="G254" s="1"/>
      <c r="H254" s="1"/>
      <c r="I254" s="1"/>
      <c r="J254" s="1"/>
      <c r="K254" s="1"/>
      <c r="L254" s="1"/>
      <c r="N254" s="33"/>
      <c r="O254" s="1"/>
      <c r="P254" s="1" t="s">
        <v>638</v>
      </c>
    </row>
    <row r="255" spans="1:16" ht="12.75">
      <c r="A255" s="4">
        <v>252</v>
      </c>
      <c r="B255" s="154"/>
      <c r="D255" s="80"/>
      <c r="E255" s="154"/>
      <c r="F255" s="5"/>
      <c r="G255" s="1"/>
      <c r="H255" s="1"/>
      <c r="I255" s="1"/>
      <c r="J255" s="1"/>
      <c r="K255" s="1"/>
      <c r="L255" s="1"/>
      <c r="N255" s="33"/>
      <c r="O255" s="1"/>
      <c r="P255" s="1" t="s">
        <v>638</v>
      </c>
    </row>
    <row r="256" spans="1:16" ht="12.75">
      <c r="A256" s="4">
        <v>253</v>
      </c>
      <c r="B256" s="154"/>
      <c r="D256" s="80"/>
      <c r="E256" s="154"/>
      <c r="F256" s="5"/>
      <c r="G256" s="1"/>
      <c r="H256" s="1"/>
      <c r="I256" s="1"/>
      <c r="J256" s="1"/>
      <c r="K256" s="1"/>
      <c r="L256" s="1"/>
      <c r="N256" s="33"/>
      <c r="O256" s="1"/>
      <c r="P256" s="1" t="s">
        <v>638</v>
      </c>
    </row>
    <row r="257" spans="1:16" ht="12.75">
      <c r="A257" s="4">
        <v>254</v>
      </c>
      <c r="B257" s="154"/>
      <c r="D257" s="80"/>
      <c r="E257" s="154"/>
      <c r="F257" s="82"/>
      <c r="G257" s="1"/>
      <c r="H257" s="1"/>
      <c r="I257" s="1"/>
      <c r="J257" s="1"/>
      <c r="K257" s="1"/>
      <c r="L257" s="1"/>
      <c r="N257" s="33"/>
      <c r="O257" s="1"/>
      <c r="P257" s="1" t="s">
        <v>638</v>
      </c>
    </row>
    <row r="258" spans="1:16" ht="12.75">
      <c r="A258" s="4">
        <v>255</v>
      </c>
      <c r="B258" s="154"/>
      <c r="D258" s="80"/>
      <c r="E258" s="154"/>
      <c r="F258" s="82"/>
      <c r="G258" s="1"/>
      <c r="H258" s="1"/>
      <c r="I258" s="1"/>
      <c r="J258" s="1"/>
      <c r="K258" s="1"/>
      <c r="L258" s="1"/>
      <c r="N258" s="33"/>
      <c r="O258" s="1"/>
      <c r="P258" s="1" t="s">
        <v>638</v>
      </c>
    </row>
    <row r="259" spans="1:16" ht="12.75">
      <c r="A259" s="4">
        <v>256</v>
      </c>
      <c r="B259" s="154"/>
      <c r="D259" s="80"/>
      <c r="E259" s="154"/>
      <c r="F259" s="82"/>
      <c r="G259" s="1"/>
      <c r="H259" s="1"/>
      <c r="I259" s="1"/>
      <c r="J259" s="1"/>
      <c r="K259" s="1"/>
      <c r="L259" s="1"/>
      <c r="N259" s="33"/>
      <c r="O259" s="1"/>
      <c r="P259" s="1" t="s">
        <v>638</v>
      </c>
    </row>
    <row r="260" spans="1:16" ht="12.75">
      <c r="A260" s="4">
        <v>257</v>
      </c>
      <c r="B260" s="154"/>
      <c r="D260" s="80"/>
      <c r="E260" s="154"/>
      <c r="F260" s="82"/>
      <c r="G260" s="1"/>
      <c r="H260" s="1"/>
      <c r="I260" s="1"/>
      <c r="J260" s="1"/>
      <c r="K260" s="1"/>
      <c r="L260" s="1"/>
      <c r="N260" s="33"/>
      <c r="O260" s="1"/>
      <c r="P260" s="1" t="s">
        <v>638</v>
      </c>
    </row>
    <row r="261" spans="1:16" ht="12.75">
      <c r="A261" s="4">
        <v>258</v>
      </c>
      <c r="B261" s="154"/>
      <c r="D261" s="80"/>
      <c r="E261" s="154"/>
      <c r="F261" s="82"/>
      <c r="G261" s="1"/>
      <c r="H261" s="1"/>
      <c r="I261" s="1"/>
      <c r="J261" s="1"/>
      <c r="K261" s="1"/>
      <c r="L261" s="1"/>
      <c r="N261" s="33"/>
      <c r="O261" s="1"/>
      <c r="P261" s="1" t="s">
        <v>638</v>
      </c>
    </row>
    <row r="262" spans="1:16" ht="12.75">
      <c r="A262" s="4">
        <v>259</v>
      </c>
      <c r="B262" s="154"/>
      <c r="D262" s="80"/>
      <c r="E262" s="154"/>
      <c r="F262" s="82"/>
      <c r="G262" s="1"/>
      <c r="H262" s="1"/>
      <c r="I262" s="1"/>
      <c r="J262" s="1"/>
      <c r="K262" s="1"/>
      <c r="L262" s="1"/>
      <c r="N262" s="33"/>
      <c r="O262" s="1"/>
      <c r="P262" s="1" t="s">
        <v>638</v>
      </c>
    </row>
    <row r="263" spans="1:16" ht="12.75">
      <c r="A263" s="4">
        <v>260</v>
      </c>
      <c r="B263" s="154"/>
      <c r="D263" s="80"/>
      <c r="E263" s="154"/>
      <c r="F263" s="82"/>
      <c r="G263" s="1"/>
      <c r="H263" s="1"/>
      <c r="I263" s="1"/>
      <c r="J263" s="1"/>
      <c r="K263" s="1"/>
      <c r="L263" s="1"/>
      <c r="N263" s="33"/>
      <c r="O263" s="1"/>
      <c r="P263" s="1" t="s">
        <v>638</v>
      </c>
    </row>
    <row r="264" spans="1:16" ht="12.75">
      <c r="A264" s="4">
        <v>261</v>
      </c>
      <c r="B264" s="154"/>
      <c r="D264" s="80"/>
      <c r="E264" s="154"/>
      <c r="F264" s="82"/>
      <c r="G264" s="1"/>
      <c r="H264" s="1"/>
      <c r="I264" s="1"/>
      <c r="J264" s="1"/>
      <c r="K264" s="1"/>
      <c r="L264" s="1"/>
      <c r="N264" s="33"/>
      <c r="O264" s="1"/>
      <c r="P264" s="1" t="s">
        <v>638</v>
      </c>
    </row>
    <row r="265" spans="1:16" ht="12.75">
      <c r="A265" s="4">
        <v>262</v>
      </c>
      <c r="B265" s="154"/>
      <c r="D265" s="80"/>
      <c r="E265" s="154"/>
      <c r="F265" s="82"/>
      <c r="G265" s="1"/>
      <c r="H265" s="1"/>
      <c r="I265" s="1"/>
      <c r="J265" s="1"/>
      <c r="K265" s="1"/>
      <c r="L265" s="1"/>
      <c r="N265" s="33"/>
      <c r="O265" s="1"/>
      <c r="P265" s="1" t="s">
        <v>638</v>
      </c>
    </row>
    <row r="266" spans="1:15" ht="12.75">
      <c r="A266" s="4">
        <v>263</v>
      </c>
      <c r="B266" s="154"/>
      <c r="D266" s="80"/>
      <c r="E266" s="154"/>
      <c r="F266" s="82"/>
      <c r="G266" s="1"/>
      <c r="H266" s="1"/>
      <c r="I266" s="1"/>
      <c r="J266" s="1"/>
      <c r="K266" s="1"/>
      <c r="L266" s="1"/>
      <c r="N266" s="33"/>
      <c r="O266" s="1"/>
    </row>
    <row r="267" spans="1:15" ht="12.75">
      <c r="A267" s="4">
        <v>264</v>
      </c>
      <c r="B267" s="154"/>
      <c r="D267" s="80"/>
      <c r="E267" s="154"/>
      <c r="F267" s="82"/>
      <c r="G267" s="1"/>
      <c r="H267" s="1"/>
      <c r="I267" s="1"/>
      <c r="J267" s="1"/>
      <c r="K267" s="1"/>
      <c r="L267" s="1"/>
      <c r="N267" s="33"/>
      <c r="O267" s="1"/>
    </row>
    <row r="268" spans="1:15" ht="12.75">
      <c r="A268" s="4">
        <v>265</v>
      </c>
      <c r="B268" s="153"/>
      <c r="D268" s="81"/>
      <c r="E268" s="153"/>
      <c r="F268" s="82"/>
      <c r="G268" s="1"/>
      <c r="H268" s="1"/>
      <c r="I268" s="1"/>
      <c r="J268" s="1"/>
      <c r="K268" s="1"/>
      <c r="L268" s="1"/>
      <c r="N268" s="33"/>
      <c r="O268" s="1"/>
    </row>
    <row r="269" spans="1:15" ht="12.75">
      <c r="A269" s="4">
        <v>266</v>
      </c>
      <c r="B269" s="154"/>
      <c r="D269" s="80"/>
      <c r="E269" s="154"/>
      <c r="F269" s="82"/>
      <c r="G269" s="1"/>
      <c r="H269" s="1"/>
      <c r="I269" s="1"/>
      <c r="J269" s="1"/>
      <c r="K269" s="1"/>
      <c r="L269" s="1"/>
      <c r="N269" s="33"/>
      <c r="O269" s="1"/>
    </row>
    <row r="270" spans="1:15" ht="12.75">
      <c r="A270" s="4">
        <v>267</v>
      </c>
      <c r="B270" s="154"/>
      <c r="D270" s="80"/>
      <c r="E270" s="154"/>
      <c r="F270" s="82"/>
      <c r="G270" s="1"/>
      <c r="H270" s="1"/>
      <c r="I270" s="1"/>
      <c r="J270" s="1"/>
      <c r="K270" s="1"/>
      <c r="L270" s="1"/>
      <c r="N270" s="33"/>
      <c r="O270" s="1"/>
    </row>
    <row r="271" spans="1:15" ht="12.75">
      <c r="A271" s="4">
        <v>268</v>
      </c>
      <c r="B271" s="154"/>
      <c r="D271" s="80"/>
      <c r="E271" s="154"/>
      <c r="F271" s="82"/>
      <c r="G271" s="1"/>
      <c r="H271" s="1"/>
      <c r="I271" s="1"/>
      <c r="J271" s="1"/>
      <c r="K271" s="1"/>
      <c r="L271" s="1"/>
      <c r="N271" s="33"/>
      <c r="O271" s="1"/>
    </row>
    <row r="272" spans="1:15" ht="12.75">
      <c r="A272" s="4">
        <v>269</v>
      </c>
      <c r="B272" s="154"/>
      <c r="D272" s="80"/>
      <c r="E272" s="154"/>
      <c r="F272" s="82"/>
      <c r="G272" s="1"/>
      <c r="H272" s="1"/>
      <c r="I272" s="1"/>
      <c r="J272" s="1"/>
      <c r="K272" s="1"/>
      <c r="L272" s="1"/>
      <c r="N272" s="33"/>
      <c r="O272" s="1"/>
    </row>
    <row r="273" spans="1:15" ht="12.75">
      <c r="A273" s="4">
        <v>270</v>
      </c>
      <c r="B273" s="154"/>
      <c r="D273" s="80"/>
      <c r="E273" s="154"/>
      <c r="F273" s="82"/>
      <c r="G273" s="1"/>
      <c r="H273" s="1"/>
      <c r="I273" s="1"/>
      <c r="J273" s="1"/>
      <c r="K273" s="1"/>
      <c r="L273" s="1"/>
      <c r="N273" s="33"/>
      <c r="O273" s="1"/>
    </row>
    <row r="274" spans="1:15" ht="12.75">
      <c r="A274" s="4">
        <v>271</v>
      </c>
      <c r="B274" s="154"/>
      <c r="D274" s="80"/>
      <c r="E274" s="154"/>
      <c r="F274" s="82"/>
      <c r="G274" s="1"/>
      <c r="H274" s="1"/>
      <c r="I274" s="1"/>
      <c r="J274" s="1"/>
      <c r="K274" s="1"/>
      <c r="L274" s="1"/>
      <c r="N274" s="33"/>
      <c r="O274" s="1"/>
    </row>
    <row r="275" spans="1:15" ht="12.75">
      <c r="A275" s="4">
        <v>272</v>
      </c>
      <c r="B275" s="153"/>
      <c r="D275" s="81"/>
      <c r="E275" s="153"/>
      <c r="F275" s="82"/>
      <c r="G275" s="1"/>
      <c r="H275" s="1"/>
      <c r="I275" s="1"/>
      <c r="J275" s="1"/>
      <c r="K275" s="1"/>
      <c r="L275" s="1"/>
      <c r="N275" s="33"/>
      <c r="O275" s="1"/>
    </row>
    <row r="276" spans="1:15" ht="12.75">
      <c r="A276" s="4">
        <v>273</v>
      </c>
      <c r="B276" s="154"/>
      <c r="D276" s="80"/>
      <c r="E276" s="154"/>
      <c r="F276" s="82"/>
      <c r="G276" s="1"/>
      <c r="H276" s="1"/>
      <c r="I276" s="1"/>
      <c r="J276" s="1"/>
      <c r="K276" s="1"/>
      <c r="L276" s="1"/>
      <c r="N276" s="33"/>
      <c r="O276" s="1"/>
    </row>
    <row r="277" spans="1:15" ht="12.75">
      <c r="A277" s="4">
        <v>274</v>
      </c>
      <c r="B277" s="154"/>
      <c r="D277" s="80"/>
      <c r="E277" s="154"/>
      <c r="F277" s="82"/>
      <c r="G277" s="1"/>
      <c r="H277" s="1"/>
      <c r="I277" s="1"/>
      <c r="J277" s="1"/>
      <c r="K277" s="1"/>
      <c r="L277" s="1"/>
      <c r="N277" s="33"/>
      <c r="O277" s="1"/>
    </row>
    <row r="278" spans="1:15" ht="12.75">
      <c r="A278" s="4">
        <v>275</v>
      </c>
      <c r="B278" s="154"/>
      <c r="D278" s="80"/>
      <c r="E278" s="154"/>
      <c r="F278" s="82"/>
      <c r="G278" s="1"/>
      <c r="H278" s="1"/>
      <c r="I278" s="1"/>
      <c r="J278" s="1"/>
      <c r="K278" s="1"/>
      <c r="L278" s="1"/>
      <c r="N278" s="33"/>
      <c r="O278" s="1"/>
    </row>
    <row r="279" spans="1:15" ht="12.75">
      <c r="A279" s="4">
        <v>276</v>
      </c>
      <c r="B279" s="154"/>
      <c r="D279" s="80"/>
      <c r="E279" s="154"/>
      <c r="F279" s="82"/>
      <c r="G279" s="1"/>
      <c r="H279" s="1"/>
      <c r="I279" s="1"/>
      <c r="J279" s="1"/>
      <c r="K279" s="1"/>
      <c r="L279" s="1"/>
      <c r="N279" s="33"/>
      <c r="O279" s="1"/>
    </row>
    <row r="280" spans="1:15" ht="12.75">
      <c r="A280" s="4">
        <v>277</v>
      </c>
      <c r="B280" s="153"/>
      <c r="D280" s="81"/>
      <c r="E280" s="153"/>
      <c r="F280" s="82"/>
      <c r="G280" s="1"/>
      <c r="H280" s="1"/>
      <c r="I280" s="1"/>
      <c r="J280" s="1"/>
      <c r="K280" s="1"/>
      <c r="L280" s="1"/>
      <c r="N280" s="33"/>
      <c r="O280" s="1"/>
    </row>
    <row r="281" spans="1:15" ht="12.75">
      <c r="A281" s="4">
        <v>278</v>
      </c>
      <c r="B281" s="153"/>
      <c r="D281" s="81"/>
      <c r="E281" s="153"/>
      <c r="F281" s="82"/>
      <c r="G281" s="1"/>
      <c r="H281" s="1"/>
      <c r="I281" s="1"/>
      <c r="J281" s="1"/>
      <c r="K281" s="1"/>
      <c r="L281" s="1"/>
      <c r="N281" s="33"/>
      <c r="O281" s="1"/>
    </row>
    <row r="282" spans="1:16" ht="12.75">
      <c r="A282" s="4">
        <v>279</v>
      </c>
      <c r="B282" s="154"/>
      <c r="D282" s="80"/>
      <c r="E282" s="154"/>
      <c r="F282" s="82"/>
      <c r="G282" s="1"/>
      <c r="H282" s="1"/>
      <c r="I282" s="1"/>
      <c r="J282" s="1"/>
      <c r="K282" s="1"/>
      <c r="L282" s="1"/>
      <c r="N282" s="33"/>
      <c r="O282" s="1"/>
      <c r="P282" s="1" t="s">
        <v>638</v>
      </c>
    </row>
    <row r="283" spans="1:16" ht="12.75">
      <c r="A283" s="4">
        <v>280</v>
      </c>
      <c r="B283" s="154"/>
      <c r="D283" s="80"/>
      <c r="E283" s="154"/>
      <c r="F283" s="82"/>
      <c r="G283" s="1"/>
      <c r="H283" s="1"/>
      <c r="I283" s="1"/>
      <c r="J283" s="1"/>
      <c r="K283" s="1"/>
      <c r="L283" s="1"/>
      <c r="N283" s="33"/>
      <c r="O283" s="1"/>
      <c r="P283" s="1" t="s">
        <v>638</v>
      </c>
    </row>
    <row r="284" spans="1:16" ht="12.75">
      <c r="A284" s="4">
        <v>281</v>
      </c>
      <c r="B284" s="154"/>
      <c r="D284" s="80"/>
      <c r="E284" s="154"/>
      <c r="F284" s="82"/>
      <c r="G284" s="1"/>
      <c r="H284" s="1"/>
      <c r="I284" s="1"/>
      <c r="J284" s="1"/>
      <c r="K284" s="1"/>
      <c r="L284" s="1"/>
      <c r="N284" s="33"/>
      <c r="O284" s="1"/>
      <c r="P284" s="1" t="s">
        <v>638</v>
      </c>
    </row>
    <row r="285" spans="1:16" ht="12.75">
      <c r="A285" s="4">
        <v>282</v>
      </c>
      <c r="B285" s="154"/>
      <c r="D285" s="80"/>
      <c r="E285" s="154"/>
      <c r="F285" s="82"/>
      <c r="G285" s="1"/>
      <c r="H285" s="1"/>
      <c r="I285" s="1"/>
      <c r="J285" s="1"/>
      <c r="K285" s="1"/>
      <c r="L285" s="1"/>
      <c r="N285" s="33"/>
      <c r="O285" s="1"/>
      <c r="P285" s="1" t="s">
        <v>638</v>
      </c>
    </row>
    <row r="286" spans="1:16" ht="12.75">
      <c r="A286" s="4">
        <v>283</v>
      </c>
      <c r="B286" s="154"/>
      <c r="D286" s="80"/>
      <c r="E286" s="154"/>
      <c r="F286" s="82"/>
      <c r="G286" s="1"/>
      <c r="H286" s="1"/>
      <c r="I286" s="1"/>
      <c r="J286" s="1"/>
      <c r="K286" s="1"/>
      <c r="L286" s="1"/>
      <c r="N286" s="33"/>
      <c r="O286" s="1"/>
      <c r="P286" s="1" t="s">
        <v>638</v>
      </c>
    </row>
    <row r="287" spans="1:16" ht="12.75">
      <c r="A287" s="4">
        <v>284</v>
      </c>
      <c r="B287" s="154"/>
      <c r="D287" s="80"/>
      <c r="E287" s="154"/>
      <c r="F287" s="82"/>
      <c r="G287" s="1"/>
      <c r="H287" s="1"/>
      <c r="I287" s="1"/>
      <c r="J287" s="1"/>
      <c r="K287" s="1"/>
      <c r="L287" s="1"/>
      <c r="N287" s="33"/>
      <c r="O287" s="1"/>
      <c r="P287" s="1" t="s">
        <v>638</v>
      </c>
    </row>
    <row r="288" spans="1:16" ht="12.75">
      <c r="A288" s="4">
        <v>285</v>
      </c>
      <c r="B288" s="154"/>
      <c r="D288" s="80"/>
      <c r="E288" s="154"/>
      <c r="F288" s="82"/>
      <c r="G288" s="1"/>
      <c r="H288" s="1"/>
      <c r="I288" s="1"/>
      <c r="J288" s="1"/>
      <c r="K288" s="1"/>
      <c r="L288" s="1"/>
      <c r="N288" s="33"/>
      <c r="O288" s="1"/>
      <c r="P288" s="1" t="s">
        <v>638</v>
      </c>
    </row>
    <row r="289" spans="1:16" ht="12.75">
      <c r="A289" s="4">
        <v>286</v>
      </c>
      <c r="B289" s="154"/>
      <c r="D289" s="80"/>
      <c r="E289" s="154"/>
      <c r="F289" s="82"/>
      <c r="G289" s="1"/>
      <c r="H289" s="1"/>
      <c r="I289" s="1"/>
      <c r="J289" s="1"/>
      <c r="K289" s="1"/>
      <c r="L289" s="1"/>
      <c r="N289" s="33"/>
      <c r="O289" s="1"/>
      <c r="P289" s="1" t="s">
        <v>638</v>
      </c>
    </row>
    <row r="290" spans="1:16" ht="12.75">
      <c r="A290" s="4">
        <v>287</v>
      </c>
      <c r="B290" s="154"/>
      <c r="D290" s="80"/>
      <c r="E290" s="154"/>
      <c r="F290" s="82"/>
      <c r="G290" s="1"/>
      <c r="H290" s="1"/>
      <c r="I290" s="1"/>
      <c r="J290" s="1"/>
      <c r="K290" s="1"/>
      <c r="L290" s="1"/>
      <c r="N290" s="33"/>
      <c r="O290" s="1"/>
      <c r="P290" s="1" t="s">
        <v>638</v>
      </c>
    </row>
    <row r="291" spans="1:16" ht="12.75">
      <c r="A291" s="4">
        <v>288</v>
      </c>
      <c r="B291" s="153"/>
      <c r="D291" s="81"/>
      <c r="E291" s="153"/>
      <c r="F291" s="82"/>
      <c r="G291" s="1"/>
      <c r="H291" s="1"/>
      <c r="I291" s="1"/>
      <c r="J291" s="1"/>
      <c r="K291" s="1"/>
      <c r="L291" s="1"/>
      <c r="N291" s="33"/>
      <c r="O291" s="1"/>
      <c r="P291" s="1" t="s">
        <v>638</v>
      </c>
    </row>
    <row r="292" spans="1:16" ht="12.75">
      <c r="A292" s="4">
        <v>289</v>
      </c>
      <c r="B292" s="154"/>
      <c r="D292" s="80"/>
      <c r="E292" s="154"/>
      <c r="F292" s="82"/>
      <c r="G292" s="1"/>
      <c r="H292" s="1"/>
      <c r="I292" s="1"/>
      <c r="J292" s="1"/>
      <c r="K292" s="1"/>
      <c r="L292" s="1"/>
      <c r="N292" s="33"/>
      <c r="O292" s="1"/>
      <c r="P292" s="1" t="s">
        <v>637</v>
      </c>
    </row>
    <row r="293" spans="1:16" ht="12.75">
      <c r="A293" s="4">
        <v>290</v>
      </c>
      <c r="B293" s="154"/>
      <c r="D293" s="80"/>
      <c r="E293" s="154"/>
      <c r="F293" s="82"/>
      <c r="G293" s="1"/>
      <c r="H293" s="1"/>
      <c r="I293" s="1"/>
      <c r="J293" s="1"/>
      <c r="K293" s="1"/>
      <c r="L293" s="1"/>
      <c r="N293" s="33"/>
      <c r="O293" s="1"/>
      <c r="P293" s="1" t="s">
        <v>636</v>
      </c>
    </row>
    <row r="294" spans="1:16" ht="12.75">
      <c r="A294" s="4">
        <v>291</v>
      </c>
      <c r="B294" s="153"/>
      <c r="D294" s="81"/>
      <c r="E294" s="153"/>
      <c r="F294" s="82"/>
      <c r="G294" s="1"/>
      <c r="H294" s="1"/>
      <c r="I294" s="1"/>
      <c r="J294" s="1"/>
      <c r="K294" s="1"/>
      <c r="L294" s="1"/>
      <c r="N294" s="33"/>
      <c r="O294" s="1"/>
      <c r="P294" s="1" t="s">
        <v>533</v>
      </c>
    </row>
    <row r="295" spans="1:16" ht="12.75">
      <c r="A295" s="4">
        <v>292</v>
      </c>
      <c r="B295" s="154"/>
      <c r="D295" s="80"/>
      <c r="E295" s="154"/>
      <c r="F295" s="82"/>
      <c r="G295" s="1"/>
      <c r="H295" s="1"/>
      <c r="I295" s="1"/>
      <c r="J295" s="1"/>
      <c r="K295" s="1"/>
      <c r="L295" s="1"/>
      <c r="N295" s="33"/>
      <c r="O295" s="1"/>
      <c r="P295" s="1" t="s">
        <v>532</v>
      </c>
    </row>
    <row r="296" spans="1:15" ht="12.75">
      <c r="A296" s="4">
        <v>293</v>
      </c>
      <c r="B296" s="154"/>
      <c r="D296" s="80"/>
      <c r="E296" s="154"/>
      <c r="F296" s="82"/>
      <c r="G296" s="1"/>
      <c r="H296" s="1"/>
      <c r="I296" s="1"/>
      <c r="J296" s="1"/>
      <c r="K296" s="1"/>
      <c r="L296" s="1"/>
      <c r="N296" s="33"/>
      <c r="O296" s="1"/>
    </row>
    <row r="297" spans="1:15" ht="12.75">
      <c r="A297" s="4">
        <v>294</v>
      </c>
      <c r="B297" s="153"/>
      <c r="D297" s="81"/>
      <c r="E297" s="153"/>
      <c r="F297" s="82"/>
      <c r="G297" s="1"/>
      <c r="H297" s="1"/>
      <c r="I297" s="1"/>
      <c r="J297" s="1"/>
      <c r="K297" s="1"/>
      <c r="L297" s="1"/>
      <c r="N297" s="33"/>
      <c r="O297" s="1"/>
    </row>
    <row r="298" spans="1:15" ht="12.75">
      <c r="A298" s="4">
        <v>295</v>
      </c>
      <c r="B298" s="154"/>
      <c r="D298" s="80"/>
      <c r="E298" s="154"/>
      <c r="F298" s="82"/>
      <c r="G298" s="1"/>
      <c r="H298" s="1"/>
      <c r="I298" s="1"/>
      <c r="J298" s="1"/>
      <c r="K298" s="1"/>
      <c r="L298" s="1"/>
      <c r="N298" s="33"/>
      <c r="O298" s="1"/>
    </row>
    <row r="299" spans="1:15" ht="12.75">
      <c r="A299" s="4">
        <v>296</v>
      </c>
      <c r="B299" s="154"/>
      <c r="D299" s="80"/>
      <c r="E299" s="154"/>
      <c r="F299" s="82"/>
      <c r="G299" s="1"/>
      <c r="H299" s="1"/>
      <c r="I299" s="1"/>
      <c r="J299" s="1"/>
      <c r="K299" s="1"/>
      <c r="L299" s="1"/>
      <c r="N299" s="33"/>
      <c r="O299" s="1"/>
    </row>
    <row r="300" spans="1:15" ht="12.75">
      <c r="A300" s="4">
        <v>297</v>
      </c>
      <c r="B300" s="153"/>
      <c r="D300" s="81"/>
      <c r="E300" s="153"/>
      <c r="F300" s="82"/>
      <c r="G300" s="1"/>
      <c r="H300" s="1"/>
      <c r="I300" s="1"/>
      <c r="J300" s="1"/>
      <c r="K300" s="1"/>
      <c r="L300" s="1"/>
      <c r="N300" s="33"/>
      <c r="O300" s="1"/>
    </row>
    <row r="301" spans="1:15" ht="12.75">
      <c r="A301" s="4">
        <v>298</v>
      </c>
      <c r="B301" s="154"/>
      <c r="D301" s="80"/>
      <c r="E301" s="154"/>
      <c r="F301" s="82"/>
      <c r="G301" s="1"/>
      <c r="H301" s="1"/>
      <c r="I301" s="1"/>
      <c r="J301" s="1"/>
      <c r="K301" s="1"/>
      <c r="L301" s="1"/>
      <c r="N301" s="33"/>
      <c r="O301" s="1"/>
    </row>
    <row r="302" spans="1:15" ht="12.75">
      <c r="A302" s="4">
        <v>299</v>
      </c>
      <c r="B302" s="154"/>
      <c r="D302" s="80"/>
      <c r="E302" s="154"/>
      <c r="F302" s="82"/>
      <c r="G302" s="1"/>
      <c r="H302" s="1"/>
      <c r="I302" s="1"/>
      <c r="J302" s="1"/>
      <c r="K302" s="1"/>
      <c r="L302" s="1"/>
      <c r="N302" s="33"/>
      <c r="O302" s="1"/>
    </row>
    <row r="303" spans="1:15" ht="12.75">
      <c r="A303" s="4">
        <v>300</v>
      </c>
      <c r="B303" s="154"/>
      <c r="D303" s="80"/>
      <c r="E303" s="154"/>
      <c r="F303" s="82"/>
      <c r="G303" s="1"/>
      <c r="H303" s="1"/>
      <c r="I303" s="1"/>
      <c r="J303" s="1"/>
      <c r="K303" s="1"/>
      <c r="L303" s="1"/>
      <c r="N303" s="33"/>
      <c r="O303" s="1"/>
    </row>
    <row r="304" spans="1:15" ht="12.75">
      <c r="A304" s="4">
        <v>301</v>
      </c>
      <c r="B304" s="154"/>
      <c r="D304" s="80"/>
      <c r="E304" s="154"/>
      <c r="F304" s="82"/>
      <c r="G304" s="1"/>
      <c r="H304" s="1"/>
      <c r="I304" s="1"/>
      <c r="J304" s="1"/>
      <c r="K304" s="1"/>
      <c r="L304" s="1"/>
      <c r="N304" s="33"/>
      <c r="O304" s="1"/>
    </row>
    <row r="305" spans="1:15" ht="12.75">
      <c r="A305" s="4">
        <v>302</v>
      </c>
      <c r="B305" s="154"/>
      <c r="D305" s="80"/>
      <c r="E305" s="154"/>
      <c r="F305" s="82"/>
      <c r="G305" s="1"/>
      <c r="H305" s="1"/>
      <c r="I305" s="1"/>
      <c r="J305" s="1"/>
      <c r="K305" s="1"/>
      <c r="L305" s="1"/>
      <c r="N305" s="33"/>
      <c r="O305" s="1"/>
    </row>
    <row r="306" spans="1:15" ht="12.75">
      <c r="A306" s="4">
        <v>303</v>
      </c>
      <c r="B306" s="154"/>
      <c r="D306" s="80"/>
      <c r="E306" s="154"/>
      <c r="F306" s="82"/>
      <c r="G306" s="1"/>
      <c r="H306" s="1"/>
      <c r="I306" s="1"/>
      <c r="J306" s="1"/>
      <c r="K306" s="1"/>
      <c r="L306" s="1"/>
      <c r="N306" s="33"/>
      <c r="O306" s="1"/>
    </row>
    <row r="307" spans="1:15" ht="12.75">
      <c r="A307" s="4">
        <v>304</v>
      </c>
      <c r="B307" s="154"/>
      <c r="D307" s="80"/>
      <c r="E307" s="154"/>
      <c r="F307" s="82"/>
      <c r="G307" s="1"/>
      <c r="H307" s="1"/>
      <c r="I307" s="1"/>
      <c r="J307" s="1"/>
      <c r="K307" s="1"/>
      <c r="L307" s="1"/>
      <c r="N307" s="33"/>
      <c r="O307" s="1"/>
    </row>
    <row r="308" spans="1:15" ht="12.75">
      <c r="A308" s="4">
        <v>305</v>
      </c>
      <c r="B308" s="154"/>
      <c r="D308" s="80"/>
      <c r="E308" s="154"/>
      <c r="F308" s="82"/>
      <c r="G308" s="1"/>
      <c r="H308" s="1"/>
      <c r="I308" s="1"/>
      <c r="J308" s="1"/>
      <c r="K308" s="1"/>
      <c r="L308" s="1"/>
      <c r="N308" s="33"/>
      <c r="O308" s="1"/>
    </row>
    <row r="309" spans="1:15" ht="12.75">
      <c r="A309" s="4">
        <v>306</v>
      </c>
      <c r="B309" s="154"/>
      <c r="D309" s="80"/>
      <c r="E309" s="154"/>
      <c r="F309" s="82"/>
      <c r="G309" s="1"/>
      <c r="H309" s="1"/>
      <c r="I309" s="1"/>
      <c r="J309" s="1"/>
      <c r="K309" s="1"/>
      <c r="L309" s="1"/>
      <c r="N309" s="33"/>
      <c r="O309" s="1"/>
    </row>
    <row r="310" spans="1:15" ht="12.75">
      <c r="A310" s="4">
        <v>307</v>
      </c>
      <c r="B310" s="154"/>
      <c r="D310" s="80"/>
      <c r="E310" s="154"/>
      <c r="F310" s="82"/>
      <c r="G310" s="1"/>
      <c r="H310" s="1"/>
      <c r="I310" s="1"/>
      <c r="J310" s="1"/>
      <c r="K310" s="1"/>
      <c r="L310" s="1"/>
      <c r="N310" s="33"/>
      <c r="O310" s="1"/>
    </row>
    <row r="311" spans="1:15" ht="12.75">
      <c r="A311" s="4">
        <v>308</v>
      </c>
      <c r="B311" s="154"/>
      <c r="D311" s="80"/>
      <c r="E311" s="154"/>
      <c r="F311" s="82"/>
      <c r="G311" s="1"/>
      <c r="H311" s="1"/>
      <c r="I311" s="1"/>
      <c r="J311" s="1"/>
      <c r="K311" s="1"/>
      <c r="L311" s="1"/>
      <c r="N311" s="33"/>
      <c r="O311" s="1"/>
    </row>
    <row r="312" spans="1:16" ht="12.75">
      <c r="A312" s="4">
        <v>309</v>
      </c>
      <c r="B312" s="154"/>
      <c r="D312" s="80"/>
      <c r="E312" s="154"/>
      <c r="F312" s="82"/>
      <c r="G312" s="1"/>
      <c r="H312" s="1"/>
      <c r="I312" s="1"/>
      <c r="J312" s="1"/>
      <c r="K312" s="1"/>
      <c r="L312" s="1"/>
      <c r="N312" s="33"/>
      <c r="O312" s="1"/>
      <c r="P312" s="1" t="s">
        <v>638</v>
      </c>
    </row>
    <row r="313" spans="1:16" ht="12.75">
      <c r="A313" s="4">
        <v>310</v>
      </c>
      <c r="B313" s="154"/>
      <c r="D313" s="80"/>
      <c r="E313" s="154"/>
      <c r="F313" s="82"/>
      <c r="G313" s="1"/>
      <c r="H313" s="1"/>
      <c r="I313" s="1"/>
      <c r="J313" s="1"/>
      <c r="K313" s="1"/>
      <c r="L313" s="1"/>
      <c r="N313" s="33"/>
      <c r="O313" s="1"/>
      <c r="P313" s="1" t="s">
        <v>638</v>
      </c>
    </row>
    <row r="314" spans="1:16" ht="12.75">
      <c r="A314" s="4">
        <v>311</v>
      </c>
      <c r="B314" s="154"/>
      <c r="D314" s="80"/>
      <c r="E314" s="154"/>
      <c r="F314" s="82"/>
      <c r="G314" s="1"/>
      <c r="H314" s="1"/>
      <c r="I314" s="1"/>
      <c r="J314" s="1"/>
      <c r="K314" s="1"/>
      <c r="L314" s="1"/>
      <c r="N314" s="33"/>
      <c r="O314" s="1"/>
      <c r="P314" s="1" t="s">
        <v>638</v>
      </c>
    </row>
    <row r="315" spans="1:16" ht="12.75">
      <c r="A315" s="4">
        <v>312</v>
      </c>
      <c r="B315" s="154"/>
      <c r="D315" s="80"/>
      <c r="E315" s="154"/>
      <c r="F315" s="82"/>
      <c r="G315" s="1"/>
      <c r="H315" s="1"/>
      <c r="I315" s="1"/>
      <c r="J315" s="1"/>
      <c r="K315" s="1"/>
      <c r="L315" s="1"/>
      <c r="N315" s="33"/>
      <c r="O315" s="1"/>
      <c r="P315" s="1" t="s">
        <v>638</v>
      </c>
    </row>
    <row r="316" spans="1:16" ht="12.75">
      <c r="A316" s="4">
        <v>313</v>
      </c>
      <c r="B316" s="154"/>
      <c r="D316" s="80"/>
      <c r="E316" s="154"/>
      <c r="F316" s="82"/>
      <c r="G316" s="1"/>
      <c r="H316" s="1"/>
      <c r="I316" s="1"/>
      <c r="J316" s="1"/>
      <c r="K316" s="1"/>
      <c r="L316" s="1"/>
      <c r="N316" s="33"/>
      <c r="O316" s="1"/>
      <c r="P316" s="1" t="s">
        <v>638</v>
      </c>
    </row>
    <row r="317" spans="1:16" ht="12.75">
      <c r="A317" s="4">
        <v>314</v>
      </c>
      <c r="B317" s="154"/>
      <c r="D317" s="80"/>
      <c r="E317" s="154"/>
      <c r="F317" s="82"/>
      <c r="G317" s="1"/>
      <c r="H317" s="1"/>
      <c r="I317" s="1"/>
      <c r="J317" s="1"/>
      <c r="K317" s="1"/>
      <c r="L317" s="1"/>
      <c r="N317" s="33"/>
      <c r="O317" s="1"/>
      <c r="P317" s="1" t="s">
        <v>638</v>
      </c>
    </row>
    <row r="318" spans="1:16" ht="12.75">
      <c r="A318" s="4">
        <v>315</v>
      </c>
      <c r="B318" s="154"/>
      <c r="D318" s="80"/>
      <c r="E318" s="154"/>
      <c r="F318" s="82"/>
      <c r="G318" s="1"/>
      <c r="H318" s="1"/>
      <c r="I318" s="1"/>
      <c r="J318" s="1"/>
      <c r="K318" s="1"/>
      <c r="L318" s="1"/>
      <c r="N318" s="33"/>
      <c r="O318" s="1"/>
      <c r="P318" s="1" t="s">
        <v>638</v>
      </c>
    </row>
    <row r="319" spans="1:16" ht="12.75">
      <c r="A319" s="4">
        <v>316</v>
      </c>
      <c r="B319" s="154"/>
      <c r="D319" s="80"/>
      <c r="E319" s="154"/>
      <c r="F319" s="82"/>
      <c r="G319" s="1"/>
      <c r="H319" s="1"/>
      <c r="I319" s="1"/>
      <c r="J319" s="1"/>
      <c r="K319" s="1"/>
      <c r="L319" s="1"/>
      <c r="N319" s="33"/>
      <c r="O319" s="1"/>
      <c r="P319" s="1" t="s">
        <v>638</v>
      </c>
    </row>
    <row r="320" spans="1:16" ht="12.75">
      <c r="A320" s="4">
        <v>317</v>
      </c>
      <c r="B320" s="154"/>
      <c r="D320" s="80"/>
      <c r="E320" s="154"/>
      <c r="F320" s="82"/>
      <c r="G320" s="1"/>
      <c r="H320" s="1"/>
      <c r="I320" s="1"/>
      <c r="J320" s="1"/>
      <c r="K320" s="1"/>
      <c r="L320" s="1"/>
      <c r="N320" s="33"/>
      <c r="O320" s="1"/>
      <c r="P320" s="1" t="s">
        <v>638</v>
      </c>
    </row>
    <row r="321" spans="1:16" ht="12.75">
      <c r="A321" s="4">
        <v>318</v>
      </c>
      <c r="B321" s="154"/>
      <c r="D321" s="80"/>
      <c r="E321" s="154"/>
      <c r="F321" s="82"/>
      <c r="G321" s="1"/>
      <c r="H321" s="1"/>
      <c r="I321" s="1"/>
      <c r="J321" s="1"/>
      <c r="K321" s="1"/>
      <c r="L321" s="1"/>
      <c r="N321" s="33"/>
      <c r="O321" s="1"/>
      <c r="P321" s="1" t="s">
        <v>638</v>
      </c>
    </row>
    <row r="322" spans="1:16" ht="12.75">
      <c r="A322" s="4">
        <v>319</v>
      </c>
      <c r="B322" s="154"/>
      <c r="D322" s="80"/>
      <c r="E322" s="154"/>
      <c r="F322" s="82"/>
      <c r="G322" s="1"/>
      <c r="H322" s="1"/>
      <c r="I322" s="1"/>
      <c r="J322" s="1"/>
      <c r="K322" s="1"/>
      <c r="L322" s="1"/>
      <c r="N322" s="33"/>
      <c r="O322" s="1"/>
      <c r="P322" s="1" t="s">
        <v>638</v>
      </c>
    </row>
    <row r="323" spans="1:16" ht="12.75">
      <c r="A323" s="4">
        <v>320</v>
      </c>
      <c r="B323" s="154"/>
      <c r="D323" s="80"/>
      <c r="E323" s="154"/>
      <c r="F323" s="82"/>
      <c r="G323" s="1"/>
      <c r="H323" s="1"/>
      <c r="I323" s="1"/>
      <c r="J323" s="1"/>
      <c r="K323" s="1"/>
      <c r="L323" s="1"/>
      <c r="N323" s="33"/>
      <c r="O323" s="1"/>
      <c r="P323" s="1" t="s">
        <v>638</v>
      </c>
    </row>
    <row r="324" spans="1:16" ht="12.75">
      <c r="A324" s="4">
        <v>321</v>
      </c>
      <c r="B324" s="154"/>
      <c r="D324" s="80"/>
      <c r="E324" s="154"/>
      <c r="F324" s="82"/>
      <c r="G324" s="1"/>
      <c r="H324" s="1"/>
      <c r="I324" s="1"/>
      <c r="J324" s="1"/>
      <c r="K324" s="1"/>
      <c r="L324" s="1"/>
      <c r="N324" s="33"/>
      <c r="O324" s="1"/>
      <c r="P324" s="1" t="s">
        <v>638</v>
      </c>
    </row>
    <row r="325" spans="1:16" ht="12.75">
      <c r="A325" s="4">
        <v>322</v>
      </c>
      <c r="B325" s="154"/>
      <c r="D325" s="80"/>
      <c r="E325" s="154"/>
      <c r="F325" s="82"/>
      <c r="G325" s="1"/>
      <c r="H325" s="1"/>
      <c r="I325" s="1"/>
      <c r="J325" s="1"/>
      <c r="K325" s="1"/>
      <c r="L325" s="1"/>
      <c r="N325" s="33"/>
      <c r="O325" s="1"/>
      <c r="P325" s="1" t="s">
        <v>638</v>
      </c>
    </row>
    <row r="326" spans="1:15" ht="12.75">
      <c r="A326" s="4">
        <v>323</v>
      </c>
      <c r="B326" s="154"/>
      <c r="D326" s="80"/>
      <c r="E326" s="154"/>
      <c r="F326" s="82"/>
      <c r="G326" s="1"/>
      <c r="H326" s="1"/>
      <c r="I326" s="1"/>
      <c r="J326" s="1"/>
      <c r="K326" s="1"/>
      <c r="L326" s="1"/>
      <c r="N326" s="33"/>
      <c r="O326" s="1"/>
    </row>
    <row r="327" spans="1:15" ht="12.75">
      <c r="A327" s="4">
        <v>324</v>
      </c>
      <c r="B327" s="154"/>
      <c r="D327" s="80"/>
      <c r="E327" s="154"/>
      <c r="F327" s="82"/>
      <c r="G327" s="1"/>
      <c r="H327" s="1"/>
      <c r="I327" s="1"/>
      <c r="J327" s="1"/>
      <c r="K327" s="1"/>
      <c r="L327" s="1"/>
      <c r="N327" s="33"/>
      <c r="O327" s="1"/>
    </row>
    <row r="328" spans="1:15" ht="12.75">
      <c r="A328" s="4">
        <v>325</v>
      </c>
      <c r="B328" s="154"/>
      <c r="D328" s="80"/>
      <c r="E328" s="154"/>
      <c r="F328" s="82"/>
      <c r="G328" s="1"/>
      <c r="H328" s="1"/>
      <c r="I328" s="1"/>
      <c r="J328" s="1"/>
      <c r="K328" s="1"/>
      <c r="L328" s="1"/>
      <c r="N328" s="33"/>
      <c r="O328" s="1"/>
    </row>
    <row r="329" spans="1:15" ht="12.75">
      <c r="A329" s="4">
        <v>326</v>
      </c>
      <c r="B329" s="154"/>
      <c r="D329" s="80"/>
      <c r="E329" s="154"/>
      <c r="F329" s="82"/>
      <c r="G329" s="1"/>
      <c r="H329" s="1"/>
      <c r="I329" s="1"/>
      <c r="J329" s="1"/>
      <c r="K329" s="1"/>
      <c r="L329" s="1"/>
      <c r="N329" s="33"/>
      <c r="O329" s="1"/>
    </row>
    <row r="330" spans="1:15" ht="12.75">
      <c r="A330" s="4">
        <v>327</v>
      </c>
      <c r="B330" s="154"/>
      <c r="D330" s="80"/>
      <c r="E330" s="154"/>
      <c r="F330" s="82"/>
      <c r="G330" s="1"/>
      <c r="H330" s="1"/>
      <c r="I330" s="1"/>
      <c r="J330" s="1"/>
      <c r="K330" s="1"/>
      <c r="L330" s="1"/>
      <c r="N330" s="33"/>
      <c r="O330" s="1"/>
    </row>
    <row r="331" spans="1:15" ht="12.75">
      <c r="A331" s="4">
        <v>328</v>
      </c>
      <c r="B331" s="154"/>
      <c r="D331" s="80"/>
      <c r="E331" s="154"/>
      <c r="F331" s="82"/>
      <c r="G331" s="1"/>
      <c r="H331" s="1"/>
      <c r="I331" s="1"/>
      <c r="J331" s="1"/>
      <c r="K331" s="1"/>
      <c r="L331" s="1"/>
      <c r="N331" s="33"/>
      <c r="O331" s="1"/>
    </row>
    <row r="332" spans="1:15" ht="12.75">
      <c r="A332" s="4">
        <v>329</v>
      </c>
      <c r="B332" s="154"/>
      <c r="D332" s="80"/>
      <c r="E332" s="154"/>
      <c r="F332" s="82"/>
      <c r="G332" s="1"/>
      <c r="H332" s="1"/>
      <c r="I332" s="1"/>
      <c r="J332" s="1"/>
      <c r="K332" s="1"/>
      <c r="L332" s="1"/>
      <c r="N332" s="33"/>
      <c r="O332" s="1"/>
    </row>
    <row r="333" spans="1:15" ht="12.75">
      <c r="A333" s="4">
        <v>330</v>
      </c>
      <c r="B333" s="154"/>
      <c r="D333" s="80"/>
      <c r="E333" s="154"/>
      <c r="F333" s="82"/>
      <c r="G333" s="1"/>
      <c r="H333" s="1"/>
      <c r="I333" s="1"/>
      <c r="J333" s="1"/>
      <c r="K333" s="1"/>
      <c r="L333" s="1"/>
      <c r="N333" s="33"/>
      <c r="O333" s="1"/>
    </row>
    <row r="334" spans="1:15" ht="12.75">
      <c r="A334" s="4">
        <v>331</v>
      </c>
      <c r="B334" s="154"/>
      <c r="D334" s="80"/>
      <c r="E334" s="154"/>
      <c r="F334" s="82"/>
      <c r="G334" s="1"/>
      <c r="H334" s="1"/>
      <c r="I334" s="1"/>
      <c r="J334" s="1"/>
      <c r="K334" s="1"/>
      <c r="L334" s="1"/>
      <c r="N334" s="33"/>
      <c r="O334" s="1"/>
    </row>
    <row r="335" spans="1:15" ht="12.75">
      <c r="A335" s="4">
        <v>332</v>
      </c>
      <c r="B335" s="154"/>
      <c r="D335" s="80"/>
      <c r="E335" s="154"/>
      <c r="F335" s="82"/>
      <c r="G335" s="1"/>
      <c r="H335" s="1"/>
      <c r="I335" s="1"/>
      <c r="J335" s="1"/>
      <c r="K335" s="1"/>
      <c r="L335" s="1"/>
      <c r="N335" s="33"/>
      <c r="O335" s="1"/>
    </row>
    <row r="336" spans="1:15" ht="12.75">
      <c r="A336" s="4">
        <v>333</v>
      </c>
      <c r="B336" s="154"/>
      <c r="D336" s="80"/>
      <c r="E336" s="154"/>
      <c r="F336" s="82"/>
      <c r="G336" s="1"/>
      <c r="H336" s="1"/>
      <c r="I336" s="1"/>
      <c r="J336" s="1"/>
      <c r="K336" s="1"/>
      <c r="L336" s="1"/>
      <c r="N336" s="33"/>
      <c r="O336" s="1"/>
    </row>
    <row r="337" spans="1:15" ht="12.75">
      <c r="A337" s="4">
        <v>334</v>
      </c>
      <c r="B337" s="154"/>
      <c r="D337" s="80"/>
      <c r="E337" s="154"/>
      <c r="F337" s="82"/>
      <c r="G337" s="1"/>
      <c r="H337" s="1"/>
      <c r="I337" s="1"/>
      <c r="J337" s="1"/>
      <c r="K337" s="1"/>
      <c r="L337" s="1"/>
      <c r="N337" s="33"/>
      <c r="O337" s="1"/>
    </row>
    <row r="338" spans="1:15" ht="12.75">
      <c r="A338" s="4">
        <v>335</v>
      </c>
      <c r="B338" s="154"/>
      <c r="D338" s="80"/>
      <c r="E338" s="154"/>
      <c r="F338" s="82"/>
      <c r="G338" s="1"/>
      <c r="H338" s="1"/>
      <c r="I338" s="1"/>
      <c r="J338" s="1"/>
      <c r="K338" s="1"/>
      <c r="L338" s="1"/>
      <c r="O338" s="1"/>
    </row>
    <row r="339" spans="1:15" ht="12.75">
      <c r="A339" s="4">
        <v>336</v>
      </c>
      <c r="B339" s="154"/>
      <c r="D339" s="80"/>
      <c r="E339" s="154"/>
      <c r="F339" s="82"/>
      <c r="G339" s="1"/>
      <c r="H339" s="1"/>
      <c r="I339" s="1"/>
      <c r="J339" s="1"/>
      <c r="K339" s="1"/>
      <c r="L339" s="1"/>
      <c r="O339" s="1"/>
    </row>
    <row r="340" spans="1:15" ht="12.75">
      <c r="A340" s="4">
        <v>337</v>
      </c>
      <c r="B340" s="154"/>
      <c r="D340" s="80"/>
      <c r="E340" s="154"/>
      <c r="F340" s="82"/>
      <c r="G340" s="1"/>
      <c r="H340" s="1"/>
      <c r="I340" s="1"/>
      <c r="J340" s="1"/>
      <c r="K340" s="1"/>
      <c r="L340" s="1"/>
      <c r="O340" s="1"/>
    </row>
    <row r="341" spans="1:15" ht="12.75">
      <c r="A341" s="4">
        <v>338</v>
      </c>
      <c r="B341" s="154"/>
      <c r="D341" s="80"/>
      <c r="E341" s="154"/>
      <c r="F341" s="82"/>
      <c r="G341" s="1"/>
      <c r="H341" s="1"/>
      <c r="I341" s="1"/>
      <c r="J341" s="1"/>
      <c r="K341" s="1"/>
      <c r="L341" s="1"/>
      <c r="O341" s="1"/>
    </row>
    <row r="342" spans="1:16" ht="12.75">
      <c r="A342" s="4">
        <v>339</v>
      </c>
      <c r="B342" s="154"/>
      <c r="D342" s="80"/>
      <c r="E342" s="154"/>
      <c r="F342" s="82"/>
      <c r="G342" s="1"/>
      <c r="H342" s="1"/>
      <c r="I342" s="1"/>
      <c r="J342" s="1"/>
      <c r="K342" s="1"/>
      <c r="L342" s="1"/>
      <c r="O342" s="1"/>
      <c r="P342" s="1" t="s">
        <v>638</v>
      </c>
    </row>
    <row r="343" spans="1:16" ht="12.75">
      <c r="A343" s="4">
        <v>340</v>
      </c>
      <c r="B343" s="154"/>
      <c r="D343" s="80"/>
      <c r="E343" s="154"/>
      <c r="F343" s="82"/>
      <c r="G343" s="1"/>
      <c r="H343" s="1"/>
      <c r="I343" s="1"/>
      <c r="J343" s="1"/>
      <c r="K343" s="1"/>
      <c r="L343" s="1"/>
      <c r="O343" s="1"/>
      <c r="P343" s="1" t="s">
        <v>638</v>
      </c>
    </row>
    <row r="344" spans="1:16" ht="12.75">
      <c r="A344" s="4">
        <v>341</v>
      </c>
      <c r="B344" s="154"/>
      <c r="D344" s="80"/>
      <c r="E344" s="154"/>
      <c r="F344" s="82"/>
      <c r="G344" s="1"/>
      <c r="H344" s="1"/>
      <c r="I344" s="1"/>
      <c r="J344" s="1"/>
      <c r="K344" s="1"/>
      <c r="L344" s="1"/>
      <c r="O344" s="1"/>
      <c r="P344" s="1" t="s">
        <v>638</v>
      </c>
    </row>
    <row r="345" spans="1:16" ht="12.75">
      <c r="A345" s="4">
        <v>342</v>
      </c>
      <c r="B345" s="154"/>
      <c r="D345" s="80"/>
      <c r="E345" s="154"/>
      <c r="F345" s="82"/>
      <c r="G345" s="1"/>
      <c r="H345" s="1"/>
      <c r="I345" s="1"/>
      <c r="J345" s="1"/>
      <c r="K345" s="1"/>
      <c r="L345" s="1"/>
      <c r="O345" s="1"/>
      <c r="P345" s="1" t="s">
        <v>638</v>
      </c>
    </row>
    <row r="346" spans="1:15" ht="12.75">
      <c r="A346" s="4">
        <v>343</v>
      </c>
      <c r="B346" s="154"/>
      <c r="D346" s="80"/>
      <c r="E346" s="154"/>
      <c r="F346" s="82"/>
      <c r="G346" s="1"/>
      <c r="H346" s="1"/>
      <c r="I346" s="1"/>
      <c r="J346" s="1"/>
      <c r="K346" s="1"/>
      <c r="L346" s="1"/>
      <c r="O346" s="1"/>
    </row>
    <row r="347" spans="1:15" ht="12.75">
      <c r="A347" s="4">
        <v>344</v>
      </c>
      <c r="B347" s="154"/>
      <c r="D347" s="80"/>
      <c r="E347" s="154"/>
      <c r="F347" s="82"/>
      <c r="G347" s="1"/>
      <c r="H347" s="1"/>
      <c r="I347" s="1"/>
      <c r="J347" s="1"/>
      <c r="K347" s="1"/>
      <c r="L347" s="1"/>
      <c r="O347" s="1"/>
    </row>
    <row r="348" spans="1:15" ht="12.75">
      <c r="A348" s="4">
        <v>345</v>
      </c>
      <c r="B348" s="154"/>
      <c r="D348" s="80"/>
      <c r="E348" s="154"/>
      <c r="F348" s="82"/>
      <c r="G348" s="1"/>
      <c r="H348" s="1"/>
      <c r="I348" s="1"/>
      <c r="J348" s="1"/>
      <c r="K348" s="1"/>
      <c r="L348" s="1"/>
      <c r="O348" s="1"/>
    </row>
    <row r="349" spans="1:15" ht="12.75">
      <c r="A349" s="4">
        <v>346</v>
      </c>
      <c r="B349" s="154"/>
      <c r="D349" s="80"/>
      <c r="E349" s="154"/>
      <c r="F349" s="82"/>
      <c r="G349" s="1"/>
      <c r="H349" s="1"/>
      <c r="I349" s="1"/>
      <c r="J349" s="1"/>
      <c r="K349" s="1"/>
      <c r="L349" s="1"/>
      <c r="O349" s="1"/>
    </row>
    <row r="350" spans="1:15" ht="12.75">
      <c r="A350" s="4">
        <v>347</v>
      </c>
      <c r="B350" s="154"/>
      <c r="D350" s="80"/>
      <c r="E350" s="154"/>
      <c r="F350" s="82"/>
      <c r="G350" s="1"/>
      <c r="H350" s="1"/>
      <c r="I350" s="1"/>
      <c r="J350" s="1"/>
      <c r="K350" s="1"/>
      <c r="L350" s="1"/>
      <c r="O350" s="1"/>
    </row>
    <row r="351" spans="1:15" ht="12.75">
      <c r="A351" s="4">
        <v>348</v>
      </c>
      <c r="B351" s="154"/>
      <c r="D351" s="80"/>
      <c r="E351" s="154"/>
      <c r="F351" s="82"/>
      <c r="G351" s="1"/>
      <c r="H351" s="1"/>
      <c r="I351" s="1"/>
      <c r="J351" s="1"/>
      <c r="K351" s="1"/>
      <c r="L351" s="1"/>
      <c r="O351" s="1"/>
    </row>
    <row r="352" spans="1:15" ht="12.75">
      <c r="A352" s="4">
        <v>349</v>
      </c>
      <c r="B352" s="154"/>
      <c r="D352" s="80"/>
      <c r="E352" s="154"/>
      <c r="F352" s="82"/>
      <c r="G352" s="1"/>
      <c r="H352" s="1"/>
      <c r="I352" s="1"/>
      <c r="J352" s="1"/>
      <c r="K352" s="1"/>
      <c r="L352" s="1"/>
      <c r="O352" s="1"/>
    </row>
    <row r="353" spans="1:15" ht="12.75">
      <c r="A353" s="4">
        <v>350</v>
      </c>
      <c r="B353" s="154"/>
      <c r="D353" s="80"/>
      <c r="E353" s="154"/>
      <c r="F353" s="82"/>
      <c r="G353" s="1"/>
      <c r="H353" s="1"/>
      <c r="I353" s="1"/>
      <c r="J353" s="1"/>
      <c r="K353" s="1"/>
      <c r="L353" s="1"/>
      <c r="O353" s="1"/>
    </row>
    <row r="354" spans="1:15" ht="12.75">
      <c r="A354" s="4">
        <v>351</v>
      </c>
      <c r="B354" s="154"/>
      <c r="D354" s="80"/>
      <c r="E354" s="154"/>
      <c r="F354" s="82"/>
      <c r="G354" s="1"/>
      <c r="H354" s="1"/>
      <c r="I354" s="1"/>
      <c r="J354" s="1"/>
      <c r="K354" s="1"/>
      <c r="L354" s="1"/>
      <c r="O354" s="1"/>
    </row>
    <row r="355" spans="1:15" ht="12.75">
      <c r="A355" s="4">
        <v>352</v>
      </c>
      <c r="B355" s="154"/>
      <c r="D355" s="80"/>
      <c r="E355" s="154"/>
      <c r="F355" s="82"/>
      <c r="G355" s="1"/>
      <c r="H355" s="1"/>
      <c r="I355" s="1"/>
      <c r="J355" s="1"/>
      <c r="K355" s="1"/>
      <c r="L355" s="1"/>
      <c r="O355" s="1"/>
    </row>
    <row r="356" spans="1:15" ht="12.75">
      <c r="A356" s="4">
        <v>353</v>
      </c>
      <c r="B356" s="154"/>
      <c r="D356" s="80"/>
      <c r="E356" s="154"/>
      <c r="F356" s="82"/>
      <c r="G356" s="1"/>
      <c r="H356" s="1"/>
      <c r="I356" s="1"/>
      <c r="J356" s="1"/>
      <c r="K356" s="1"/>
      <c r="L356" s="1"/>
      <c r="O356" s="1"/>
    </row>
    <row r="357" spans="1:15" ht="12.75">
      <c r="A357" s="4">
        <v>354</v>
      </c>
      <c r="B357" s="154"/>
      <c r="D357" s="80"/>
      <c r="E357" s="154"/>
      <c r="F357" s="82"/>
      <c r="G357" s="1"/>
      <c r="H357" s="1"/>
      <c r="I357" s="1"/>
      <c r="J357" s="1"/>
      <c r="K357" s="1"/>
      <c r="L357" s="1"/>
      <c r="O357" s="1"/>
    </row>
    <row r="358" spans="1:15" ht="12.75">
      <c r="A358" s="4">
        <v>355</v>
      </c>
      <c r="B358" s="154"/>
      <c r="D358" s="80"/>
      <c r="E358" s="154"/>
      <c r="F358" s="82"/>
      <c r="G358" s="1"/>
      <c r="H358" s="1"/>
      <c r="I358" s="1"/>
      <c r="J358" s="1"/>
      <c r="K358" s="1"/>
      <c r="L358" s="1"/>
      <c r="O358" s="1"/>
    </row>
    <row r="359" spans="1:15" ht="12.75">
      <c r="A359" s="4">
        <v>356</v>
      </c>
      <c r="B359" s="154"/>
      <c r="D359" s="80"/>
      <c r="E359" s="154"/>
      <c r="F359" s="82"/>
      <c r="G359" s="1"/>
      <c r="H359" s="1"/>
      <c r="I359" s="1"/>
      <c r="J359" s="1"/>
      <c r="K359" s="1"/>
      <c r="L359" s="1"/>
      <c r="O359" s="1"/>
    </row>
    <row r="360" spans="1:15" ht="12.75">
      <c r="A360" s="4">
        <v>357</v>
      </c>
      <c r="B360" s="154"/>
      <c r="D360" s="80"/>
      <c r="E360" s="154"/>
      <c r="F360" s="82"/>
      <c r="G360" s="1"/>
      <c r="H360" s="1"/>
      <c r="I360" s="1"/>
      <c r="J360" s="1"/>
      <c r="K360" s="1"/>
      <c r="L360" s="1"/>
      <c r="O360" s="1"/>
    </row>
    <row r="361" spans="1:15" ht="12.75">
      <c r="A361" s="4">
        <v>358</v>
      </c>
      <c r="B361" s="154"/>
      <c r="D361" s="80"/>
      <c r="E361" s="154"/>
      <c r="F361" s="82"/>
      <c r="G361" s="1"/>
      <c r="H361" s="1"/>
      <c r="I361" s="1"/>
      <c r="J361" s="1"/>
      <c r="K361" s="1"/>
      <c r="L361" s="1"/>
      <c r="O361" s="1"/>
    </row>
    <row r="362" spans="1:16" ht="12.75">
      <c r="A362" s="4">
        <v>359</v>
      </c>
      <c r="B362" s="154"/>
      <c r="D362" s="80"/>
      <c r="E362" s="154"/>
      <c r="F362" s="82"/>
      <c r="G362" s="1"/>
      <c r="H362" s="1"/>
      <c r="I362" s="1"/>
      <c r="J362" s="1"/>
      <c r="K362" s="1"/>
      <c r="L362" s="1"/>
      <c r="O362" s="1"/>
      <c r="P362" s="1" t="s">
        <v>638</v>
      </c>
    </row>
    <row r="363" spans="1:16" ht="12.75">
      <c r="A363" s="4">
        <v>360</v>
      </c>
      <c r="B363" s="153"/>
      <c r="D363" s="81"/>
      <c r="E363" s="153"/>
      <c r="F363" s="82"/>
      <c r="G363" s="1"/>
      <c r="H363" s="1"/>
      <c r="I363" s="1"/>
      <c r="J363" s="1"/>
      <c r="K363" s="1"/>
      <c r="L363" s="1"/>
      <c r="O363" s="1"/>
      <c r="P363" s="1" t="s">
        <v>638</v>
      </c>
    </row>
    <row r="364" spans="1:16" ht="12.75">
      <c r="A364" s="4">
        <v>361</v>
      </c>
      <c r="B364" s="153"/>
      <c r="D364" s="81"/>
      <c r="E364" s="153"/>
      <c r="F364" s="82"/>
      <c r="G364" s="1"/>
      <c r="H364" s="1"/>
      <c r="I364" s="1"/>
      <c r="J364" s="1"/>
      <c r="K364" s="1"/>
      <c r="L364" s="1"/>
      <c r="O364" s="1"/>
      <c r="P364" s="1" t="s">
        <v>638</v>
      </c>
    </row>
    <row r="365" spans="1:16" ht="12.75">
      <c r="A365" s="4">
        <v>362</v>
      </c>
      <c r="B365" s="153"/>
      <c r="D365" s="81"/>
      <c r="E365" s="153"/>
      <c r="F365" s="82"/>
      <c r="G365" s="1"/>
      <c r="H365" s="1"/>
      <c r="I365" s="1"/>
      <c r="J365" s="1"/>
      <c r="K365" s="1"/>
      <c r="L365" s="1"/>
      <c r="O365" s="1"/>
      <c r="P365" s="1" t="s">
        <v>638</v>
      </c>
    </row>
    <row r="366" spans="1:16" ht="12.75">
      <c r="A366" s="4">
        <v>363</v>
      </c>
      <c r="B366" s="153"/>
      <c r="D366" s="81"/>
      <c r="E366" s="153"/>
      <c r="F366" s="82"/>
      <c r="G366" s="1"/>
      <c r="H366" s="1"/>
      <c r="I366" s="1"/>
      <c r="J366" s="1"/>
      <c r="K366" s="1"/>
      <c r="L366" s="1"/>
      <c r="O366" s="1"/>
      <c r="P366" s="1" t="s">
        <v>638</v>
      </c>
    </row>
    <row r="367" spans="1:16" ht="12.75">
      <c r="A367" s="4">
        <v>364</v>
      </c>
      <c r="B367" s="153"/>
      <c r="D367" s="81"/>
      <c r="E367" s="153"/>
      <c r="F367" s="82"/>
      <c r="G367" s="1"/>
      <c r="H367" s="1"/>
      <c r="I367" s="1"/>
      <c r="J367" s="1"/>
      <c r="K367" s="1"/>
      <c r="L367" s="1"/>
      <c r="O367" s="1"/>
      <c r="P367" s="1" t="s">
        <v>638</v>
      </c>
    </row>
    <row r="368" spans="1:16" ht="12.75">
      <c r="A368" s="4">
        <v>365</v>
      </c>
      <c r="B368" s="153"/>
      <c r="D368" s="81"/>
      <c r="E368" s="153"/>
      <c r="F368" s="82"/>
      <c r="G368" s="1"/>
      <c r="H368" s="1"/>
      <c r="I368" s="1"/>
      <c r="J368" s="1"/>
      <c r="K368" s="1"/>
      <c r="L368" s="1"/>
      <c r="O368" s="1"/>
      <c r="P368" s="1" t="s">
        <v>638</v>
      </c>
    </row>
    <row r="369" spans="1:15" ht="12.75">
      <c r="A369" s="4">
        <v>366</v>
      </c>
      <c r="B369" s="153"/>
      <c r="D369" s="81"/>
      <c r="E369" s="153"/>
      <c r="F369" s="82"/>
      <c r="G369" s="1"/>
      <c r="H369" s="1"/>
      <c r="I369" s="1"/>
      <c r="J369" s="1"/>
      <c r="K369" s="1"/>
      <c r="L369" s="1"/>
      <c r="O369" s="1"/>
    </row>
    <row r="370" spans="1:15" ht="12.75">
      <c r="A370" s="4">
        <v>367</v>
      </c>
      <c r="B370" s="153"/>
      <c r="D370" s="81"/>
      <c r="E370" s="153"/>
      <c r="F370" s="82"/>
      <c r="G370" s="1"/>
      <c r="H370" s="1"/>
      <c r="I370" s="1"/>
      <c r="J370" s="1"/>
      <c r="K370" s="1"/>
      <c r="L370" s="1"/>
      <c r="O370" s="1"/>
    </row>
    <row r="371" spans="1:15" ht="12.75">
      <c r="A371" s="4">
        <v>368</v>
      </c>
      <c r="B371" s="153"/>
      <c r="D371" s="81"/>
      <c r="E371" s="153"/>
      <c r="F371" s="82"/>
      <c r="G371" s="1"/>
      <c r="H371" s="1"/>
      <c r="I371" s="1"/>
      <c r="J371" s="1"/>
      <c r="K371" s="1"/>
      <c r="L371" s="1"/>
      <c r="O371" s="1"/>
    </row>
    <row r="372" spans="1:15" ht="12.75">
      <c r="A372" s="4">
        <v>369</v>
      </c>
      <c r="B372" s="153"/>
      <c r="D372" s="81"/>
      <c r="E372" s="153"/>
      <c r="F372" s="82"/>
      <c r="G372" s="1"/>
      <c r="H372" s="1"/>
      <c r="I372" s="1"/>
      <c r="J372" s="1"/>
      <c r="K372" s="1"/>
      <c r="L372" s="1"/>
      <c r="O372" s="1"/>
    </row>
    <row r="373" spans="1:15" ht="12.75">
      <c r="A373" s="4">
        <v>370</v>
      </c>
      <c r="B373" s="153"/>
      <c r="D373" s="81"/>
      <c r="E373" s="153"/>
      <c r="F373" s="82"/>
      <c r="G373" s="1"/>
      <c r="H373" s="1"/>
      <c r="I373" s="1"/>
      <c r="J373" s="1"/>
      <c r="K373" s="1"/>
      <c r="L373" s="1"/>
      <c r="O373" s="1"/>
    </row>
    <row r="374" spans="1:15" ht="12.75">
      <c r="A374" s="4">
        <v>371</v>
      </c>
      <c r="B374" s="153"/>
      <c r="D374" s="81"/>
      <c r="E374" s="153"/>
      <c r="F374" s="82"/>
      <c r="G374" s="1"/>
      <c r="H374" s="1"/>
      <c r="I374" s="1"/>
      <c r="J374" s="1"/>
      <c r="K374" s="1"/>
      <c r="L374" s="1"/>
      <c r="O374" s="1"/>
    </row>
    <row r="375" spans="1:15" ht="12.75">
      <c r="A375" s="4">
        <v>372</v>
      </c>
      <c r="B375" s="154"/>
      <c r="D375" s="80"/>
      <c r="E375" s="154"/>
      <c r="F375" s="82"/>
      <c r="G375" s="1"/>
      <c r="H375" s="1"/>
      <c r="I375" s="1"/>
      <c r="J375" s="1"/>
      <c r="K375" s="1"/>
      <c r="L375" s="1"/>
      <c r="O375" s="1"/>
    </row>
    <row r="376" spans="1:15" ht="12.75">
      <c r="A376" s="4">
        <v>373</v>
      </c>
      <c r="B376" s="154"/>
      <c r="D376" s="80"/>
      <c r="E376" s="154"/>
      <c r="F376" s="82"/>
      <c r="G376" s="1"/>
      <c r="H376" s="1"/>
      <c r="I376" s="1"/>
      <c r="J376" s="1"/>
      <c r="K376" s="1"/>
      <c r="L376" s="1"/>
      <c r="O376" s="1"/>
    </row>
    <row r="377" spans="1:15" ht="12.75">
      <c r="A377" s="4">
        <v>374</v>
      </c>
      <c r="B377" s="154"/>
      <c r="D377" s="80"/>
      <c r="E377" s="154"/>
      <c r="F377" s="82"/>
      <c r="G377" s="1"/>
      <c r="H377" s="1"/>
      <c r="I377" s="1"/>
      <c r="J377" s="1"/>
      <c r="K377" s="1"/>
      <c r="L377" s="1"/>
      <c r="O377" s="1"/>
    </row>
    <row r="378" spans="1:15" ht="12.75">
      <c r="A378" s="4">
        <v>375</v>
      </c>
      <c r="B378" s="154"/>
      <c r="D378" s="80"/>
      <c r="E378" s="154"/>
      <c r="F378" s="82"/>
      <c r="G378" s="1"/>
      <c r="H378" s="1"/>
      <c r="I378" s="1"/>
      <c r="J378" s="1"/>
      <c r="K378" s="1"/>
      <c r="L378" s="1"/>
      <c r="O378" s="1"/>
    </row>
    <row r="379" spans="1:15" ht="12.75">
      <c r="A379" s="4">
        <v>376</v>
      </c>
      <c r="B379" s="154"/>
      <c r="D379" s="80"/>
      <c r="E379" s="154"/>
      <c r="F379" s="82"/>
      <c r="G379" s="1"/>
      <c r="H379" s="1"/>
      <c r="I379" s="1"/>
      <c r="J379" s="1"/>
      <c r="K379" s="1"/>
      <c r="L379" s="1"/>
      <c r="O379" s="1"/>
    </row>
    <row r="380" spans="1:15" ht="12.75">
      <c r="A380" s="4">
        <v>377</v>
      </c>
      <c r="B380" s="153"/>
      <c r="D380" s="81"/>
      <c r="E380" s="153"/>
      <c r="F380" s="82"/>
      <c r="G380" s="1"/>
      <c r="H380" s="1"/>
      <c r="I380" s="1"/>
      <c r="J380" s="1"/>
      <c r="K380" s="1"/>
      <c r="L380" s="1"/>
      <c r="O380" s="1"/>
    </row>
    <row r="381" spans="1:15" ht="12.75">
      <c r="A381" s="4">
        <v>378</v>
      </c>
      <c r="B381" s="153"/>
      <c r="D381" s="81"/>
      <c r="E381" s="153"/>
      <c r="F381" s="82"/>
      <c r="G381" s="1"/>
      <c r="H381" s="1"/>
      <c r="I381" s="1"/>
      <c r="J381" s="1"/>
      <c r="K381" s="1"/>
      <c r="L381" s="1"/>
      <c r="O381" s="1"/>
    </row>
    <row r="382" spans="1:15" ht="12.75">
      <c r="A382" s="4">
        <v>379</v>
      </c>
      <c r="B382" s="153"/>
      <c r="D382" s="81"/>
      <c r="E382" s="153"/>
      <c r="F382" s="82"/>
      <c r="G382" s="1"/>
      <c r="H382" s="1"/>
      <c r="I382" s="1"/>
      <c r="J382" s="1"/>
      <c r="K382" s="1"/>
      <c r="L382" s="1"/>
      <c r="O382" s="1"/>
    </row>
    <row r="383" spans="1:15" ht="12.75">
      <c r="A383" s="4">
        <v>380</v>
      </c>
      <c r="B383" s="153"/>
      <c r="D383" s="81"/>
      <c r="E383" s="153"/>
      <c r="F383" s="82"/>
      <c r="G383" s="1"/>
      <c r="H383" s="1"/>
      <c r="I383" s="1"/>
      <c r="J383" s="1"/>
      <c r="K383" s="1"/>
      <c r="L383" s="1"/>
      <c r="O383" s="1"/>
    </row>
    <row r="384" spans="1:15" ht="12.75">
      <c r="A384" s="4">
        <v>381</v>
      </c>
      <c r="B384" s="153"/>
      <c r="D384" s="81"/>
      <c r="E384" s="153"/>
      <c r="F384" s="82"/>
      <c r="G384" s="1"/>
      <c r="H384" s="1"/>
      <c r="I384" s="1"/>
      <c r="J384" s="1"/>
      <c r="K384" s="1"/>
      <c r="L384" s="1"/>
      <c r="O384" s="1"/>
    </row>
    <row r="385" spans="1:16" ht="12.75">
      <c r="A385" s="4">
        <v>382</v>
      </c>
      <c r="B385" s="153"/>
      <c r="D385" s="81"/>
      <c r="E385" s="153"/>
      <c r="F385" s="82"/>
      <c r="G385" s="1"/>
      <c r="H385" s="1"/>
      <c r="I385" s="1"/>
      <c r="J385" s="1"/>
      <c r="K385" s="1"/>
      <c r="L385" s="1"/>
      <c r="O385" s="1"/>
      <c r="P385" s="1" t="s">
        <v>638</v>
      </c>
    </row>
    <row r="386" spans="1:16" ht="12.75">
      <c r="A386" s="4">
        <v>383</v>
      </c>
      <c r="B386" s="153"/>
      <c r="D386" s="81"/>
      <c r="E386" s="153"/>
      <c r="F386" s="82"/>
      <c r="G386" s="1"/>
      <c r="H386" s="1"/>
      <c r="I386" s="1"/>
      <c r="J386" s="1"/>
      <c r="K386" s="1"/>
      <c r="L386" s="1"/>
      <c r="O386" s="1"/>
      <c r="P386" s="1" t="s">
        <v>638</v>
      </c>
    </row>
    <row r="387" spans="1:16" ht="12.75">
      <c r="A387" s="4">
        <v>384</v>
      </c>
      <c r="B387" s="153"/>
      <c r="D387" s="81"/>
      <c r="E387" s="153"/>
      <c r="F387" s="82"/>
      <c r="G387" s="1"/>
      <c r="H387" s="1"/>
      <c r="I387" s="1"/>
      <c r="J387" s="1"/>
      <c r="K387" s="1"/>
      <c r="L387" s="1"/>
      <c r="O387" s="1"/>
      <c r="P387" s="1" t="s">
        <v>638</v>
      </c>
    </row>
    <row r="388" spans="1:15" ht="12.75">
      <c r="A388" s="4">
        <v>385</v>
      </c>
      <c r="B388" s="153"/>
      <c r="D388" s="81"/>
      <c r="E388" s="153"/>
      <c r="F388" s="82"/>
      <c r="G388" s="1"/>
      <c r="H388" s="1"/>
      <c r="I388" s="1"/>
      <c r="J388" s="1"/>
      <c r="K388" s="1"/>
      <c r="L388" s="1"/>
      <c r="O388" s="1"/>
    </row>
    <row r="389" spans="1:15" ht="12.75">
      <c r="A389" s="4">
        <v>386</v>
      </c>
      <c r="B389" s="153"/>
      <c r="D389" s="81"/>
      <c r="E389" s="153"/>
      <c r="F389" s="82"/>
      <c r="G389" s="1"/>
      <c r="H389" s="1"/>
      <c r="I389" s="1"/>
      <c r="J389" s="1"/>
      <c r="K389" s="1"/>
      <c r="L389" s="1"/>
      <c r="O389" s="1"/>
    </row>
    <row r="390" spans="1:15" ht="12.75">
      <c r="A390" s="4">
        <v>387</v>
      </c>
      <c r="B390" s="153"/>
      <c r="D390" s="81"/>
      <c r="E390" s="153"/>
      <c r="F390" s="82"/>
      <c r="G390" s="1"/>
      <c r="H390" s="1"/>
      <c r="I390" s="1"/>
      <c r="J390" s="1"/>
      <c r="K390" s="1"/>
      <c r="L390" s="1"/>
      <c r="O390" s="1"/>
    </row>
    <row r="391" spans="1:15" ht="12.75">
      <c r="A391" s="4">
        <v>388</v>
      </c>
      <c r="B391" s="153"/>
      <c r="D391" s="81"/>
      <c r="E391" s="153"/>
      <c r="F391" s="82"/>
      <c r="G391" s="1"/>
      <c r="H391" s="1"/>
      <c r="I391" s="1"/>
      <c r="J391" s="1"/>
      <c r="K391" s="1"/>
      <c r="L391" s="1"/>
      <c r="O391" s="1"/>
    </row>
    <row r="392" spans="1:15" ht="12.75">
      <c r="A392" s="4">
        <v>389</v>
      </c>
      <c r="B392" s="153"/>
      <c r="D392" s="81"/>
      <c r="E392" s="153"/>
      <c r="F392" s="82"/>
      <c r="G392" s="1"/>
      <c r="H392" s="1"/>
      <c r="I392" s="1"/>
      <c r="J392" s="1"/>
      <c r="K392" s="1"/>
      <c r="L392" s="1"/>
      <c r="O392" s="1"/>
    </row>
    <row r="393" spans="1:15" ht="12.75">
      <c r="A393" s="4">
        <v>390</v>
      </c>
      <c r="B393" s="153"/>
      <c r="D393" s="81"/>
      <c r="E393" s="153"/>
      <c r="F393" s="82"/>
      <c r="G393" s="1"/>
      <c r="H393" s="1"/>
      <c r="I393" s="1"/>
      <c r="J393" s="1"/>
      <c r="K393" s="1"/>
      <c r="L393" s="1"/>
      <c r="O393" s="1"/>
    </row>
    <row r="394" spans="1:15" ht="12.75">
      <c r="A394" s="4">
        <v>391</v>
      </c>
      <c r="B394" s="153"/>
      <c r="D394" s="81"/>
      <c r="E394" s="153"/>
      <c r="F394" s="82"/>
      <c r="G394" s="1"/>
      <c r="H394" s="1"/>
      <c r="I394" s="1"/>
      <c r="J394" s="1"/>
      <c r="K394" s="1"/>
      <c r="L394" s="1"/>
      <c r="O394" s="1"/>
    </row>
    <row r="395" spans="1:15" ht="12.75">
      <c r="A395" s="4">
        <v>392</v>
      </c>
      <c r="B395" s="153"/>
      <c r="D395" s="81"/>
      <c r="E395" s="153"/>
      <c r="F395" s="82"/>
      <c r="G395" s="1"/>
      <c r="H395" s="1"/>
      <c r="I395" s="1"/>
      <c r="J395" s="1"/>
      <c r="K395" s="1"/>
      <c r="L395" s="1"/>
      <c r="O395" s="1"/>
    </row>
    <row r="396" spans="1:15" ht="12.75">
      <c r="A396" s="4">
        <v>393</v>
      </c>
      <c r="B396" s="153"/>
      <c r="D396" s="81"/>
      <c r="E396" s="153"/>
      <c r="F396" s="82"/>
      <c r="G396" s="1"/>
      <c r="H396" s="1"/>
      <c r="I396" s="1"/>
      <c r="J396" s="1"/>
      <c r="K396" s="1"/>
      <c r="L396" s="1"/>
      <c r="O396" s="1"/>
    </row>
    <row r="397" spans="2:15" ht="12.75">
      <c r="B397" s="153"/>
      <c r="D397" s="81"/>
      <c r="E397" s="153"/>
      <c r="F397" s="82"/>
      <c r="G397" s="1"/>
      <c r="H397" s="1"/>
      <c r="I397" s="1"/>
      <c r="J397" s="1"/>
      <c r="K397" s="1"/>
      <c r="L397" s="1"/>
      <c r="O397" s="1"/>
    </row>
    <row r="398" spans="2:15" ht="12.75">
      <c r="B398" s="153"/>
      <c r="D398" s="81"/>
      <c r="E398" s="153"/>
      <c r="F398" s="82"/>
      <c r="G398" s="1"/>
      <c r="H398" s="1"/>
      <c r="I398" s="1"/>
      <c r="J398" s="1"/>
      <c r="K398" s="1"/>
      <c r="L398" s="1"/>
      <c r="O398" s="1"/>
    </row>
    <row r="399" spans="2:18" ht="12.75">
      <c r="B399" s="30"/>
      <c r="C399" s="3"/>
      <c r="D399" s="30"/>
      <c r="E399" s="30"/>
      <c r="F399" s="5"/>
      <c r="G399" s="4"/>
      <c r="H399" s="4"/>
      <c r="I399" s="4"/>
      <c r="J399" s="4"/>
      <c r="K399" s="4"/>
      <c r="L399" s="4"/>
      <c r="M399" s="6"/>
      <c r="N399" s="33"/>
      <c r="O399" s="4"/>
      <c r="P399" s="3"/>
      <c r="Q399" s="4"/>
      <c r="R399" s="39"/>
    </row>
    <row r="400" spans="2:18" ht="12.75">
      <c r="B400" s="30"/>
      <c r="C400" s="3"/>
      <c r="D400" s="30"/>
      <c r="E400" s="30"/>
      <c r="F400" s="5"/>
      <c r="G400" s="4"/>
      <c r="H400" s="4"/>
      <c r="I400" s="4"/>
      <c r="J400" s="4"/>
      <c r="K400" s="4"/>
      <c r="L400" s="4"/>
      <c r="M400" s="6"/>
      <c r="N400" s="33"/>
      <c r="O400" s="4"/>
      <c r="P400" s="3"/>
      <c r="Q400" s="4"/>
      <c r="R400" s="85">
        <f>IF(ISTEXT($C400),INDEX(zawodnicy_PZK!$B$2:$H$500,MATCH($C400,zawodnicy_PZK!$C$2:$C$500,0),6),"")</f>
      </c>
    </row>
    <row r="401" spans="2:18" ht="12.75">
      <c r="B401" s="30"/>
      <c r="C401" s="3"/>
      <c r="D401" s="30"/>
      <c r="E401" s="30"/>
      <c r="F401" s="5"/>
      <c r="G401" s="4"/>
      <c r="H401" s="4"/>
      <c r="I401" s="4"/>
      <c r="J401" s="4"/>
      <c r="K401" s="4"/>
      <c r="L401" s="4"/>
      <c r="M401" s="6"/>
      <c r="N401" s="33"/>
      <c r="O401" s="4"/>
      <c r="P401" s="3"/>
      <c r="Q401" s="4"/>
      <c r="R401" s="85">
        <f>IF(ISTEXT($C401),INDEX(zawodnicy_PZK!$B$2:$H$500,MATCH($C401,zawodnicy_PZK!$C$2:$C$500,0),6),"")</f>
      </c>
    </row>
    <row r="402" spans="2:18" ht="12.75">
      <c r="B402" s="30"/>
      <c r="C402" s="3"/>
      <c r="D402" s="30"/>
      <c r="E402" s="30"/>
      <c r="F402" s="5"/>
      <c r="G402" s="4"/>
      <c r="H402" s="4"/>
      <c r="I402" s="4"/>
      <c r="J402" s="4"/>
      <c r="K402" s="4"/>
      <c r="L402" s="4"/>
      <c r="M402" s="6"/>
      <c r="N402" s="33"/>
      <c r="O402" s="4"/>
      <c r="P402" s="3"/>
      <c r="Q402" s="4"/>
      <c r="R402" s="85">
        <f>IF(ISTEXT($C402),INDEX(zawodnicy_PZK!$B$2:$H$500,MATCH($C402,zawodnicy_PZK!$C$2:$C$500,0),6),"")</f>
      </c>
    </row>
    <row r="403" spans="2:18" ht="12.75">
      <c r="B403" s="30"/>
      <c r="C403" s="3"/>
      <c r="D403" s="30"/>
      <c r="E403" s="30"/>
      <c r="F403" s="5"/>
      <c r="G403" s="4"/>
      <c r="H403" s="4"/>
      <c r="I403" s="4"/>
      <c r="J403" s="4"/>
      <c r="K403" s="4"/>
      <c r="L403" s="4"/>
      <c r="M403" s="6"/>
      <c r="N403" s="33"/>
      <c r="O403" s="4"/>
      <c r="P403" s="3"/>
      <c r="Q403" s="4"/>
      <c r="R403" s="85">
        <f>IF(ISTEXT($C403),INDEX(zawodnicy_PZK!$B$2:$H$500,MATCH($C403,zawodnicy_PZK!$C$2:$C$500,0),6),"")</f>
      </c>
    </row>
    <row r="404" spans="2:18" ht="12.75">
      <c r="B404" s="30"/>
      <c r="C404" s="3"/>
      <c r="D404" s="30"/>
      <c r="E404" s="30"/>
      <c r="F404" s="5"/>
      <c r="G404" s="4"/>
      <c r="H404" s="4"/>
      <c r="I404" s="4"/>
      <c r="J404" s="4"/>
      <c r="K404" s="4"/>
      <c r="L404" s="4"/>
      <c r="M404" s="6"/>
      <c r="N404" s="33"/>
      <c r="O404" s="4"/>
      <c r="P404" s="3"/>
      <c r="Q404" s="4"/>
      <c r="R404" s="85">
        <f>IF(ISTEXT($C404),INDEX(zawodnicy_PZK!$B$2:$H$500,MATCH($C404,zawodnicy_PZK!$C$2:$C$500,0),6),"")</f>
      </c>
    </row>
    <row r="405" spans="2:18" ht="12.75">
      <c r="B405" s="30"/>
      <c r="C405" s="3"/>
      <c r="D405" s="30"/>
      <c r="E405" s="30"/>
      <c r="F405" s="5"/>
      <c r="G405" s="4"/>
      <c r="H405" s="4"/>
      <c r="I405" s="4"/>
      <c r="J405" s="4"/>
      <c r="K405" s="4"/>
      <c r="L405" s="4"/>
      <c r="M405" s="6"/>
      <c r="N405" s="33"/>
      <c r="O405" s="4"/>
      <c r="P405" s="3"/>
      <c r="Q405" s="4"/>
      <c r="R405" s="85">
        <f>IF(ISTEXT($C405),INDEX(zawodnicy_PZK!$B$2:$H$500,MATCH($C405,zawodnicy_PZK!$C$2:$C$500,0),6),"")</f>
      </c>
    </row>
    <row r="406" spans="2:18" ht="12.75">
      <c r="B406" s="30"/>
      <c r="C406" s="3"/>
      <c r="D406" s="30"/>
      <c r="E406" s="30"/>
      <c r="F406" s="5"/>
      <c r="G406" s="4"/>
      <c r="H406" s="4"/>
      <c r="I406" s="4"/>
      <c r="J406" s="4"/>
      <c r="K406" s="4"/>
      <c r="L406" s="4"/>
      <c r="M406" s="6"/>
      <c r="N406" s="33"/>
      <c r="O406" s="4"/>
      <c r="P406" s="3"/>
      <c r="Q406" s="4"/>
      <c r="R406" s="85">
        <f>IF(ISTEXT($C406),INDEX(zawodnicy_PZK!$B$2:$H$500,MATCH($C406,zawodnicy_PZK!$C$2:$C$500,0),6),"")</f>
      </c>
    </row>
    <row r="407" spans="2:18" ht="12.75">
      <c r="B407" s="30"/>
      <c r="C407" s="3"/>
      <c r="D407" s="30"/>
      <c r="E407" s="30"/>
      <c r="F407" s="5"/>
      <c r="G407" s="4"/>
      <c r="H407" s="4"/>
      <c r="I407" s="4"/>
      <c r="J407" s="4"/>
      <c r="K407" s="4"/>
      <c r="L407" s="4"/>
      <c r="M407" s="6"/>
      <c r="N407" s="33"/>
      <c r="O407" s="4"/>
      <c r="P407" s="3"/>
      <c r="Q407" s="4"/>
      <c r="R407" s="85">
        <f>IF(ISTEXT($C407),INDEX(zawodnicy_PZK!$B$2:$H$500,MATCH($C407,zawodnicy_PZK!$C$2:$C$500,0),6),"")</f>
      </c>
    </row>
    <row r="408" spans="2:18" ht="12.75">
      <c r="B408" s="30"/>
      <c r="C408" s="3"/>
      <c r="D408" s="30"/>
      <c r="E408" s="30"/>
      <c r="F408" s="5"/>
      <c r="G408" s="4"/>
      <c r="H408" s="4"/>
      <c r="I408" s="4"/>
      <c r="J408" s="4"/>
      <c r="K408" s="4"/>
      <c r="L408" s="4"/>
      <c r="M408" s="6"/>
      <c r="N408" s="33"/>
      <c r="O408" s="4"/>
      <c r="P408" s="3"/>
      <c r="Q408" s="4"/>
      <c r="R408" s="85">
        <f>IF(ISTEXT($C408),INDEX(zawodnicy_PZK!$B$2:$H$500,MATCH($C408,zawodnicy_PZK!$C$2:$C$500,0),6),"")</f>
      </c>
    </row>
    <row r="409" spans="2:18" ht="12.75">
      <c r="B409" s="30"/>
      <c r="C409" s="3"/>
      <c r="D409" s="30"/>
      <c r="E409" s="30"/>
      <c r="F409" s="5"/>
      <c r="G409" s="4"/>
      <c r="H409" s="4"/>
      <c r="I409" s="4"/>
      <c r="J409" s="4"/>
      <c r="K409" s="4"/>
      <c r="L409" s="4"/>
      <c r="M409" s="6"/>
      <c r="N409" s="33"/>
      <c r="O409" s="4"/>
      <c r="P409" s="3"/>
      <c r="Q409" s="4"/>
      <c r="R409" s="85">
        <f>IF(ISTEXT($C409),INDEX(zawodnicy_PZK!$B$2:$H$500,MATCH($C409,zawodnicy_PZK!$C$2:$C$500,0),6),"")</f>
      </c>
    </row>
    <row r="410" spans="2:18" ht="12.75">
      <c r="B410" s="30"/>
      <c r="C410" s="3"/>
      <c r="D410" s="30"/>
      <c r="E410" s="30"/>
      <c r="F410" s="5"/>
      <c r="G410" s="4"/>
      <c r="H410" s="4"/>
      <c r="I410" s="4"/>
      <c r="J410" s="4"/>
      <c r="K410" s="4"/>
      <c r="L410" s="4"/>
      <c r="M410" s="6"/>
      <c r="N410" s="33"/>
      <c r="O410" s="4"/>
      <c r="P410" s="3"/>
      <c r="Q410" s="4"/>
      <c r="R410" s="85" t="s">
        <v>706</v>
      </c>
    </row>
    <row r="411" spans="2:18" ht="12.75">
      <c r="B411" s="30"/>
      <c r="C411" s="3"/>
      <c r="D411" s="30"/>
      <c r="E411" s="30"/>
      <c r="F411" s="5"/>
      <c r="G411" s="4"/>
      <c r="H411" s="4"/>
      <c r="I411" s="4"/>
      <c r="J411" s="4"/>
      <c r="K411" s="4"/>
      <c r="L411" s="4"/>
      <c r="M411" s="6"/>
      <c r="N411" s="33"/>
      <c r="O411" s="4"/>
      <c r="P411" s="3"/>
      <c r="Q411" s="4"/>
      <c r="R411" s="85">
        <f>IF(ISTEXT($C411),INDEX(zawodnicy_PZK!$B$2:$H$500,MATCH($C411,zawodnicy_PZK!$C$2:$C$500,0),6),"")</f>
      </c>
    </row>
    <row r="412" spans="2:18" ht="12.75">
      <c r="B412" s="30"/>
      <c r="C412" s="3"/>
      <c r="D412" s="30"/>
      <c r="E412" s="30"/>
      <c r="F412" s="5"/>
      <c r="G412" s="4"/>
      <c r="H412" s="4"/>
      <c r="I412" s="4"/>
      <c r="J412" s="4"/>
      <c r="K412" s="4"/>
      <c r="L412" s="4"/>
      <c r="M412" s="6"/>
      <c r="N412" s="33"/>
      <c r="O412" s="4"/>
      <c r="P412" s="3"/>
      <c r="Q412" s="4"/>
      <c r="R412" s="85" t="s">
        <v>704</v>
      </c>
    </row>
    <row r="413" spans="2:18" ht="12.75">
      <c r="B413" s="30"/>
      <c r="C413" s="3"/>
      <c r="D413" s="30"/>
      <c r="E413" s="30"/>
      <c r="F413" s="5"/>
      <c r="G413" s="4"/>
      <c r="H413" s="4"/>
      <c r="I413" s="4"/>
      <c r="J413" s="4"/>
      <c r="K413" s="4"/>
      <c r="L413" s="4"/>
      <c r="M413" s="6"/>
      <c r="N413" s="33"/>
      <c r="O413" s="4"/>
      <c r="P413" s="3"/>
      <c r="Q413" s="4"/>
      <c r="R413" s="85">
        <f>IF(ISTEXT($C413),INDEX(zawodnicy_PZK!$B$2:$H$500,MATCH($C413,zawodnicy_PZK!$C$2:$C$500,0),6),"")</f>
      </c>
    </row>
    <row r="414" spans="2:18" ht="12.75">
      <c r="B414" s="30"/>
      <c r="C414" s="3"/>
      <c r="D414" s="30"/>
      <c r="E414" s="30"/>
      <c r="F414" s="5"/>
      <c r="G414" s="4"/>
      <c r="H414" s="4"/>
      <c r="I414" s="4"/>
      <c r="J414" s="4"/>
      <c r="K414" s="4"/>
      <c r="L414" s="4"/>
      <c r="M414" s="6"/>
      <c r="N414" s="33"/>
      <c r="O414" s="4"/>
      <c r="P414" s="3"/>
      <c r="Q414" s="4"/>
      <c r="R414" s="85">
        <f>IF(ISTEXT($C414),INDEX(zawodnicy_PZK!$B$2:$H$500,MATCH($C414,zawodnicy_PZK!$C$2:$C$500,0),6),"")</f>
      </c>
    </row>
    <row r="415" spans="2:18" ht="12.75">
      <c r="B415" s="30"/>
      <c r="C415" s="3"/>
      <c r="D415" s="30"/>
      <c r="E415" s="30"/>
      <c r="F415" s="5"/>
      <c r="G415" s="4"/>
      <c r="H415" s="4"/>
      <c r="I415" s="4"/>
      <c r="J415" s="4"/>
      <c r="K415" s="4"/>
      <c r="L415" s="4"/>
      <c r="M415" s="6"/>
      <c r="N415" s="33"/>
      <c r="O415" s="4"/>
      <c r="P415" s="3"/>
      <c r="Q415" s="4"/>
      <c r="R415" s="85">
        <f>IF(ISTEXT($C415),INDEX(zawodnicy_PZK!$B$2:$H$500,MATCH($C415,zawodnicy_PZK!$C$2:$C$500,0),6),"")</f>
      </c>
    </row>
    <row r="416" spans="2:18" ht="12.75">
      <c r="B416" s="30"/>
      <c r="C416" s="3"/>
      <c r="D416" s="30"/>
      <c r="E416" s="30"/>
      <c r="F416" s="5"/>
      <c r="G416" s="4"/>
      <c r="H416" s="4"/>
      <c r="I416" s="4"/>
      <c r="J416" s="4"/>
      <c r="K416" s="4"/>
      <c r="L416" s="4"/>
      <c r="M416" s="6"/>
      <c r="N416" s="33"/>
      <c r="O416" s="4"/>
      <c r="P416" s="3"/>
      <c r="Q416" s="4"/>
      <c r="R416" s="85">
        <f>IF(ISTEXT($C416),INDEX(zawodnicy_PZK!$B$2:$H$500,MATCH($C416,zawodnicy_PZK!$C$2:$C$500,0),6),"")</f>
      </c>
    </row>
    <row r="417" spans="2:18" ht="12.75">
      <c r="B417" s="30"/>
      <c r="C417" s="3"/>
      <c r="D417" s="30"/>
      <c r="E417" s="30"/>
      <c r="F417" s="5"/>
      <c r="G417" s="4"/>
      <c r="H417" s="4"/>
      <c r="I417" s="4"/>
      <c r="J417" s="4"/>
      <c r="K417" s="4"/>
      <c r="L417" s="4"/>
      <c r="M417" s="6"/>
      <c r="N417" s="33"/>
      <c r="O417" s="4"/>
      <c r="P417" s="3"/>
      <c r="Q417" s="4"/>
      <c r="R417" s="85">
        <f>IF(ISTEXT($C417),INDEX(zawodnicy_PZK!$B$2:$H$500,MATCH($C417,zawodnicy_PZK!$C$2:$C$500,0),6),"")</f>
      </c>
    </row>
    <row r="418" spans="2:18" ht="12.75">
      <c r="B418" s="30"/>
      <c r="C418" s="3"/>
      <c r="D418" s="30"/>
      <c r="E418" s="30"/>
      <c r="F418" s="5"/>
      <c r="G418" s="4"/>
      <c r="H418" s="4"/>
      <c r="I418" s="4"/>
      <c r="J418" s="4"/>
      <c r="K418" s="4"/>
      <c r="L418" s="4"/>
      <c r="M418" s="6"/>
      <c r="N418" s="33"/>
      <c r="O418" s="4"/>
      <c r="P418" s="3"/>
      <c r="Q418" s="4"/>
      <c r="R418" s="85">
        <f>IF(ISTEXT($C418),INDEX(zawodnicy_PZK!$B$2:$H$500,MATCH($C418,zawodnicy_PZK!$C$2:$C$500,0),6),"")</f>
      </c>
    </row>
    <row r="419" spans="2:18" ht="12.75">
      <c r="B419" s="30"/>
      <c r="C419" s="3"/>
      <c r="D419" s="30"/>
      <c r="E419" s="30"/>
      <c r="F419" s="5"/>
      <c r="G419" s="4"/>
      <c r="H419" s="4"/>
      <c r="I419" s="4"/>
      <c r="J419" s="4"/>
      <c r="K419" s="4"/>
      <c r="L419" s="4"/>
      <c r="M419" s="6"/>
      <c r="N419" s="33"/>
      <c r="O419" s="4"/>
      <c r="P419" s="3"/>
      <c r="Q419" s="4"/>
      <c r="R419" s="85">
        <f>IF(ISTEXT($C419),INDEX(zawodnicy_PZK!$B$2:$H$500,MATCH($C419,zawodnicy_PZK!$C$2:$C$500,0),6),"")</f>
      </c>
    </row>
    <row r="420" spans="2:18" ht="12.75">
      <c r="B420" s="30"/>
      <c r="C420" s="3"/>
      <c r="D420" s="30"/>
      <c r="E420" s="30"/>
      <c r="F420" s="5"/>
      <c r="G420" s="4"/>
      <c r="H420" s="4"/>
      <c r="I420" s="4"/>
      <c r="J420" s="4"/>
      <c r="K420" s="4"/>
      <c r="L420" s="4"/>
      <c r="M420" s="6"/>
      <c r="N420" s="33"/>
      <c r="O420" s="4"/>
      <c r="P420" s="3"/>
      <c r="Q420" s="4"/>
      <c r="R420" s="85">
        <f>IF(ISTEXT($C420),INDEX(zawodnicy_PZK!$B$2:$H$500,MATCH($C420,zawodnicy_PZK!$C$2:$C$500,0),6),"")</f>
      </c>
    </row>
    <row r="421" spans="2:18" ht="12.75">
      <c r="B421" s="30"/>
      <c r="C421" s="3"/>
      <c r="D421" s="30"/>
      <c r="E421" s="30"/>
      <c r="F421" s="5"/>
      <c r="G421" s="4"/>
      <c r="H421" s="4"/>
      <c r="I421" s="4"/>
      <c r="J421" s="4"/>
      <c r="K421" s="4"/>
      <c r="L421" s="4"/>
      <c r="M421" s="6"/>
      <c r="N421" s="33"/>
      <c r="O421" s="4"/>
      <c r="P421" s="3"/>
      <c r="Q421" s="4"/>
      <c r="R421" s="85">
        <f>IF(ISTEXT($C421),INDEX(zawodnicy_PZK!$B$2:$H$500,MATCH($C421,zawodnicy_PZK!$C$2:$C$500,0),6),"")</f>
      </c>
    </row>
    <row r="422" spans="2:18" ht="12.75">
      <c r="B422" s="30"/>
      <c r="C422" s="155"/>
      <c r="D422" s="30"/>
      <c r="E422" s="30"/>
      <c r="F422" s="5"/>
      <c r="G422" s="4"/>
      <c r="H422" s="4"/>
      <c r="I422" s="4"/>
      <c r="J422" s="4"/>
      <c r="K422" s="4"/>
      <c r="L422" s="4"/>
      <c r="M422" s="6"/>
      <c r="N422" s="33"/>
      <c r="O422" s="4"/>
      <c r="P422" s="3"/>
      <c r="Q422" s="4"/>
      <c r="R422" s="85">
        <f>IF(ISTEXT($C422),INDEX(zawodnicy_PZK!$B$2:$H$500,MATCH($C422,zawodnicy_PZK!$C$2:$C$500,0),6),"")</f>
      </c>
    </row>
    <row r="423" spans="2:18" ht="12.75">
      <c r="B423" s="4"/>
      <c r="C423" s="3"/>
      <c r="D423" s="31"/>
      <c r="E423" s="4"/>
      <c r="F423" s="5"/>
      <c r="G423" s="156"/>
      <c r="H423" s="157"/>
      <c r="I423" s="156"/>
      <c r="J423" s="157"/>
      <c r="K423" s="156"/>
      <c r="L423" s="157"/>
      <c r="M423" s="158"/>
      <c r="N423" s="33"/>
      <c r="O423" s="4"/>
      <c r="P423" s="3"/>
      <c r="Q423" s="4"/>
      <c r="R423" s="85">
        <f>IF(ISTEXT($C423),INDEX(zawodnicy_PZK!$B$2:$H$500,MATCH($C423,zawodnicy_PZK!$C$2:$C$500,0),6),"")</f>
      </c>
    </row>
    <row r="424" spans="2:18" ht="12.75">
      <c r="B424" s="4"/>
      <c r="C424" s="3"/>
      <c r="D424" s="31"/>
      <c r="E424" s="4"/>
      <c r="F424" s="5"/>
      <c r="G424" s="4"/>
      <c r="H424" s="4"/>
      <c r="I424" s="4"/>
      <c r="J424" s="4"/>
      <c r="K424" s="4"/>
      <c r="L424" s="4"/>
      <c r="M424" s="6"/>
      <c r="N424" s="33"/>
      <c r="O424" s="4"/>
      <c r="P424" s="3"/>
      <c r="Q424" s="4"/>
      <c r="R424" s="85">
        <f>IF(ISTEXT($C424),INDEX(zawodnicy_PZK!$B$2:$H$500,MATCH($C424,zawodnicy_PZK!$C$2:$C$500,0),6),"")</f>
      </c>
    </row>
    <row r="425" spans="2:18" ht="12.75">
      <c r="B425" s="4"/>
      <c r="C425" s="3"/>
      <c r="D425" s="31"/>
      <c r="E425" s="4"/>
      <c r="F425" s="5"/>
      <c r="G425" s="4"/>
      <c r="H425" s="4"/>
      <c r="I425" s="4"/>
      <c r="J425" s="4"/>
      <c r="K425" s="4"/>
      <c r="L425" s="4"/>
      <c r="M425" s="6"/>
      <c r="N425" s="33"/>
      <c r="O425" s="4"/>
      <c r="P425" s="4"/>
      <c r="Q425" s="4"/>
      <c r="R425" s="85" t="s">
        <v>705</v>
      </c>
    </row>
    <row r="426" spans="2:18" ht="12.75">
      <c r="B426" s="4"/>
      <c r="C426" s="3"/>
      <c r="D426" s="31"/>
      <c r="E426" s="4"/>
      <c r="F426" s="5"/>
      <c r="G426" s="4"/>
      <c r="H426" s="4"/>
      <c r="I426" s="4"/>
      <c r="J426" s="4"/>
      <c r="K426" s="4"/>
      <c r="L426" s="4"/>
      <c r="M426" s="6"/>
      <c r="N426" s="33"/>
      <c r="O426" s="4"/>
      <c r="P426" s="4"/>
      <c r="Q426" s="4"/>
      <c r="R426" s="85" t="s">
        <v>703</v>
      </c>
    </row>
    <row r="427" spans="2:18" ht="12.75">
      <c r="B427" s="4"/>
      <c r="C427" s="3"/>
      <c r="D427" s="31"/>
      <c r="E427" s="4"/>
      <c r="F427" s="5"/>
      <c r="G427" s="4"/>
      <c r="H427" s="4"/>
      <c r="I427" s="4"/>
      <c r="J427" s="4"/>
      <c r="K427" s="4"/>
      <c r="L427" s="4"/>
      <c r="M427" s="6"/>
      <c r="N427" s="33"/>
      <c r="O427" s="4"/>
      <c r="P427" s="4"/>
      <c r="Q427" s="4"/>
      <c r="R427" s="85">
        <f>IF(ISTEXT($C427),INDEX(zawodnicy_PZK!$B$2:$H$500,MATCH($C427,zawodnicy_PZK!$C$2:$C$500,0),6),"")</f>
      </c>
    </row>
    <row r="428" spans="2:18" ht="12.75">
      <c r="B428" s="4"/>
      <c r="C428" s="3"/>
      <c r="D428" s="31"/>
      <c r="E428" s="4"/>
      <c r="F428" s="5"/>
      <c r="G428" s="4"/>
      <c r="H428" s="4"/>
      <c r="I428" s="4"/>
      <c r="J428" s="4"/>
      <c r="K428" s="4"/>
      <c r="L428" s="4"/>
      <c r="M428" s="6"/>
      <c r="N428" s="33"/>
      <c r="O428" s="4"/>
      <c r="P428" s="4"/>
      <c r="Q428" s="4"/>
      <c r="R428" s="85">
        <f>IF(ISTEXT($C428),INDEX(zawodnicy_PZK!$B$2:$H$500,MATCH($C428,zawodnicy_PZK!$C$2:$C$500,0),6),"")</f>
      </c>
    </row>
    <row r="429" spans="2:18" ht="12.75">
      <c r="B429" s="4"/>
      <c r="C429" s="3"/>
      <c r="D429" s="31"/>
      <c r="E429" s="4"/>
      <c r="F429" s="5"/>
      <c r="G429" s="4"/>
      <c r="H429" s="4"/>
      <c r="I429" s="4"/>
      <c r="J429" s="4"/>
      <c r="K429" s="4"/>
      <c r="L429" s="4"/>
      <c r="M429" s="6"/>
      <c r="N429" s="33"/>
      <c r="O429" s="4"/>
      <c r="P429" s="4"/>
      <c r="Q429" s="4"/>
      <c r="R429" s="85" t="s">
        <v>701</v>
      </c>
    </row>
    <row r="430" spans="2:18" ht="12.75">
      <c r="B430" s="4"/>
      <c r="C430" s="3"/>
      <c r="D430" s="31"/>
      <c r="E430" s="4"/>
      <c r="F430" s="5"/>
      <c r="G430" s="4"/>
      <c r="H430" s="4"/>
      <c r="I430" s="4"/>
      <c r="J430" s="4"/>
      <c r="K430" s="4"/>
      <c r="L430" s="4"/>
      <c r="M430" s="6"/>
      <c r="N430" s="33"/>
      <c r="O430" s="4"/>
      <c r="P430" s="3"/>
      <c r="Q430" s="4"/>
      <c r="R430" s="85" t="s">
        <v>702</v>
      </c>
    </row>
    <row r="431" spans="2:18" ht="12.75">
      <c r="B431" s="26"/>
      <c r="C431" s="26"/>
      <c r="D431" s="1"/>
      <c r="F431" s="1"/>
      <c r="G431" s="1"/>
      <c r="H431" s="1"/>
      <c r="I431" s="1"/>
      <c r="J431" s="1"/>
      <c r="K431" s="1"/>
      <c r="L431" s="1"/>
      <c r="M431" s="1"/>
      <c r="N431" s="27"/>
      <c r="O431" s="1"/>
      <c r="P431" s="1"/>
      <c r="Q431" s="1"/>
      <c r="R431"/>
    </row>
    <row r="432" spans="2:18" ht="12.75">
      <c r="B432" s="26"/>
      <c r="C432" s="26"/>
      <c r="D432" s="1"/>
      <c r="F432" s="1"/>
      <c r="G432" s="1"/>
      <c r="H432" s="1"/>
      <c r="I432" s="1"/>
      <c r="J432" s="1"/>
      <c r="K432" s="1"/>
      <c r="L432" s="1"/>
      <c r="M432" s="1"/>
      <c r="N432" s="27"/>
      <c r="O432" s="1"/>
      <c r="P432" s="1"/>
      <c r="Q432" s="1"/>
      <c r="R432"/>
    </row>
    <row r="433" spans="2:18" ht="12.75">
      <c r="B433" s="26"/>
      <c r="C433" s="26"/>
      <c r="D433" s="1"/>
      <c r="F433" s="1"/>
      <c r="G433" s="1"/>
      <c r="H433" s="1"/>
      <c r="I433" s="1"/>
      <c r="J433" s="1"/>
      <c r="K433" s="1"/>
      <c r="L433" s="1"/>
      <c r="M433" s="1"/>
      <c r="N433" s="27"/>
      <c r="O433" s="1"/>
      <c r="P433" s="1"/>
      <c r="Q433" s="1"/>
      <c r="R433"/>
    </row>
    <row r="434" spans="2:18" ht="12.75">
      <c r="B434" s="26"/>
      <c r="C434" s="26"/>
      <c r="D434" s="1"/>
      <c r="F434" s="1"/>
      <c r="G434" s="1"/>
      <c r="H434" s="1"/>
      <c r="I434" s="1"/>
      <c r="J434" s="1"/>
      <c r="K434" s="1"/>
      <c r="L434" s="1"/>
      <c r="M434" s="1"/>
      <c r="N434" s="27"/>
      <c r="O434" s="1"/>
      <c r="P434" s="1"/>
      <c r="Q434" s="1"/>
      <c r="R434"/>
    </row>
    <row r="435" spans="4:18" ht="12.75">
      <c r="D435" s="1"/>
      <c r="F435" s="1"/>
      <c r="G435" s="1"/>
      <c r="H435" s="1"/>
      <c r="I435" s="1"/>
      <c r="J435" s="1"/>
      <c r="K435" s="1"/>
      <c r="L435" s="1"/>
      <c r="M435" s="1"/>
      <c r="N435" s="27"/>
      <c r="O435" s="1"/>
      <c r="P435" s="1"/>
      <c r="Q435" s="1"/>
      <c r="R435"/>
    </row>
    <row r="436" spans="4:18" ht="12.75">
      <c r="D436" s="1"/>
      <c r="F436" s="1"/>
      <c r="G436" s="1"/>
      <c r="H436" s="1"/>
      <c r="I436" s="1"/>
      <c r="J436" s="1"/>
      <c r="K436" s="1"/>
      <c r="L436" s="1"/>
      <c r="M436" s="1"/>
      <c r="N436" s="27"/>
      <c r="O436" s="1"/>
      <c r="P436" s="1"/>
      <c r="Q436" s="1"/>
      <c r="R436"/>
    </row>
    <row r="437" spans="4:18" ht="12.75">
      <c r="D437" s="1"/>
      <c r="F437" s="1"/>
      <c r="G437" s="1"/>
      <c r="H437" s="1"/>
      <c r="I437" s="1"/>
      <c r="J437" s="1"/>
      <c r="K437" s="1"/>
      <c r="L437" s="1"/>
      <c r="M437" s="1"/>
      <c r="N437" s="27"/>
      <c r="O437" s="1"/>
      <c r="P437" s="1"/>
      <c r="Q437" s="1"/>
      <c r="R437"/>
    </row>
    <row r="438" spans="4:18" ht="12.75">
      <c r="D438" s="1"/>
      <c r="F438" s="1"/>
      <c r="G438" s="1"/>
      <c r="H438" s="1"/>
      <c r="I438" s="1"/>
      <c r="J438" s="1"/>
      <c r="K438" s="1"/>
      <c r="L438" s="1"/>
      <c r="M438" s="1"/>
      <c r="N438" s="27"/>
      <c r="O438" s="1"/>
      <c r="P438" s="1"/>
      <c r="Q438" s="1"/>
      <c r="R438"/>
    </row>
    <row r="439" spans="4:18" ht="12.75">
      <c r="D439" s="1"/>
      <c r="F439" s="1"/>
      <c r="G439" s="1"/>
      <c r="H439" s="1"/>
      <c r="I439" s="1"/>
      <c r="J439" s="1"/>
      <c r="K439" s="1"/>
      <c r="L439" s="1"/>
      <c r="M439" s="1"/>
      <c r="N439" s="27"/>
      <c r="O439" s="1"/>
      <c r="P439" s="1"/>
      <c r="Q439" s="1"/>
      <c r="R439"/>
    </row>
    <row r="440" spans="4:18" ht="12.75">
      <c r="D440" s="1"/>
      <c r="F440" s="1"/>
      <c r="G440" s="1"/>
      <c r="H440" s="1"/>
      <c r="I440" s="1"/>
      <c r="J440" s="1"/>
      <c r="K440" s="1"/>
      <c r="L440" s="1"/>
      <c r="M440" s="1"/>
      <c r="N440" s="27"/>
      <c r="O440" s="1"/>
      <c r="P440" s="1"/>
      <c r="Q440" s="1"/>
      <c r="R440"/>
    </row>
    <row r="441" spans="4:18" ht="12.75">
      <c r="D441" s="1"/>
      <c r="F441" s="1"/>
      <c r="G441" s="1"/>
      <c r="H441" s="1"/>
      <c r="I441" s="1"/>
      <c r="J441" s="1"/>
      <c r="K441" s="1"/>
      <c r="L441" s="1"/>
      <c r="M441" s="1"/>
      <c r="N441" s="27"/>
      <c r="O441" s="1"/>
      <c r="P441" s="1"/>
      <c r="Q441" s="1"/>
      <c r="R441"/>
    </row>
    <row r="442" spans="4:18" ht="12.75">
      <c r="D442" s="1"/>
      <c r="F442" s="1"/>
      <c r="G442" s="1"/>
      <c r="H442" s="1"/>
      <c r="I442" s="1"/>
      <c r="J442" s="1"/>
      <c r="K442" s="1"/>
      <c r="L442" s="1"/>
      <c r="M442" s="1"/>
      <c r="N442" s="27"/>
      <c r="O442" s="1"/>
      <c r="P442" s="1"/>
      <c r="Q442" s="1"/>
      <c r="R442"/>
    </row>
    <row r="443" spans="4:18" ht="12.75">
      <c r="D443" s="1"/>
      <c r="F443" s="1"/>
      <c r="G443" s="1"/>
      <c r="H443" s="1"/>
      <c r="I443" s="1"/>
      <c r="J443" s="1"/>
      <c r="K443" s="1"/>
      <c r="L443" s="1"/>
      <c r="M443" s="1"/>
      <c r="N443" s="27"/>
      <c r="O443" s="1"/>
      <c r="P443" s="1"/>
      <c r="Q443" s="1"/>
      <c r="R443"/>
    </row>
    <row r="444" spans="4:18" ht="12.75">
      <c r="D444" s="1"/>
      <c r="F444" s="1"/>
      <c r="G444" s="1"/>
      <c r="H444" s="1"/>
      <c r="I444" s="1"/>
      <c r="J444" s="1"/>
      <c r="K444" s="1"/>
      <c r="L444" s="1"/>
      <c r="M444" s="1"/>
      <c r="N444" s="27"/>
      <c r="O444" s="1"/>
      <c r="P444" s="1"/>
      <c r="Q444" s="1"/>
      <c r="R444"/>
    </row>
    <row r="445" spans="4:18" ht="12.75">
      <c r="D445" s="1"/>
      <c r="F445" s="1"/>
      <c r="G445" s="1"/>
      <c r="H445" s="1"/>
      <c r="I445" s="1"/>
      <c r="J445" s="1"/>
      <c r="K445" s="1"/>
      <c r="L445" s="1"/>
      <c r="M445" s="1"/>
      <c r="N445" s="27"/>
      <c r="O445" s="1"/>
      <c r="P445" s="1"/>
      <c r="Q445" s="1"/>
      <c r="R445"/>
    </row>
    <row r="446" spans="4:18" ht="12.75">
      <c r="D446" s="1"/>
      <c r="F446" s="1"/>
      <c r="G446" s="1"/>
      <c r="H446" s="1"/>
      <c r="I446" s="1"/>
      <c r="J446" s="1"/>
      <c r="K446" s="1"/>
      <c r="L446" s="1"/>
      <c r="M446" s="1"/>
      <c r="N446" s="27"/>
      <c r="O446" s="1"/>
      <c r="P446" s="1"/>
      <c r="Q446" s="1"/>
      <c r="R446"/>
    </row>
    <row r="447" spans="4:18" ht="12.75">
      <c r="D447" s="1"/>
      <c r="F447" s="1"/>
      <c r="G447" s="1"/>
      <c r="H447" s="1"/>
      <c r="I447" s="1"/>
      <c r="J447" s="1"/>
      <c r="K447" s="1"/>
      <c r="L447" s="1"/>
      <c r="M447" s="1"/>
      <c r="N447" s="27"/>
      <c r="O447" s="1"/>
      <c r="P447" s="1"/>
      <c r="Q447" s="1"/>
      <c r="R447"/>
    </row>
    <row r="448" spans="4:18" ht="12.75">
      <c r="D448" s="1"/>
      <c r="F448" s="1"/>
      <c r="G448" s="1"/>
      <c r="H448" s="1"/>
      <c r="I448" s="1"/>
      <c r="J448" s="1"/>
      <c r="K448" s="1"/>
      <c r="L448" s="1"/>
      <c r="M448" s="1"/>
      <c r="N448" s="27"/>
      <c r="O448" s="1"/>
      <c r="P448" s="1"/>
      <c r="Q448" s="1"/>
      <c r="R448"/>
    </row>
    <row r="449" spans="4:18" ht="12.75">
      <c r="D449" s="1"/>
      <c r="F449" s="1"/>
      <c r="G449" s="1"/>
      <c r="H449" s="1"/>
      <c r="I449" s="1"/>
      <c r="J449" s="1"/>
      <c r="K449" s="1"/>
      <c r="L449" s="1"/>
      <c r="M449" s="1"/>
      <c r="N449" s="27"/>
      <c r="O449" s="1"/>
      <c r="P449" s="1"/>
      <c r="Q449" s="1"/>
      <c r="R449"/>
    </row>
    <row r="450" spans="4:18" ht="12.75">
      <c r="D450" s="1"/>
      <c r="F450" s="1"/>
      <c r="G450" s="1"/>
      <c r="H450" s="1"/>
      <c r="I450" s="1"/>
      <c r="J450" s="1"/>
      <c r="K450" s="1"/>
      <c r="L450" s="1"/>
      <c r="M450" s="1"/>
      <c r="N450" s="27"/>
      <c r="O450" s="1"/>
      <c r="P450" s="1"/>
      <c r="Q450" s="1"/>
      <c r="R450"/>
    </row>
    <row r="451" spans="4:18" ht="12.75">
      <c r="D451" s="1"/>
      <c r="F451" s="1"/>
      <c r="G451" s="1"/>
      <c r="H451" s="1"/>
      <c r="I451" s="1"/>
      <c r="J451" s="1"/>
      <c r="K451" s="1"/>
      <c r="L451" s="1"/>
      <c r="M451" s="1"/>
      <c r="N451" s="27"/>
      <c r="O451" s="1"/>
      <c r="P451" s="1"/>
      <c r="Q451" s="1"/>
      <c r="R451"/>
    </row>
    <row r="452" spans="4:18" ht="12.75">
      <c r="D452" s="1"/>
      <c r="F452" s="1"/>
      <c r="G452" s="1"/>
      <c r="H452" s="1"/>
      <c r="I452" s="1"/>
      <c r="J452" s="1"/>
      <c r="K452" s="1"/>
      <c r="L452" s="1"/>
      <c r="M452" s="1"/>
      <c r="N452" s="27"/>
      <c r="O452" s="1"/>
      <c r="P452" s="1"/>
      <c r="Q452" s="1"/>
      <c r="R452"/>
    </row>
    <row r="453" spans="4:18" ht="12.75">
      <c r="D453" s="1"/>
      <c r="F453" s="1"/>
      <c r="G453" s="1"/>
      <c r="H453" s="1"/>
      <c r="I453" s="1"/>
      <c r="J453" s="1"/>
      <c r="K453" s="1"/>
      <c r="L453" s="1"/>
      <c r="M453" s="1"/>
      <c r="N453" s="27"/>
      <c r="O453" s="1"/>
      <c r="P453" s="1"/>
      <c r="Q453" s="1"/>
      <c r="R453"/>
    </row>
    <row r="454" spans="4:18" ht="12.75">
      <c r="D454" s="1"/>
      <c r="F454" s="1"/>
      <c r="G454" s="1"/>
      <c r="H454" s="1"/>
      <c r="I454" s="1"/>
      <c r="J454" s="1"/>
      <c r="K454" s="1"/>
      <c r="L454" s="1"/>
      <c r="M454" s="1"/>
      <c r="N454" s="27"/>
      <c r="O454" s="1"/>
      <c r="P454" s="1"/>
      <c r="Q454" s="1"/>
      <c r="R454"/>
    </row>
    <row r="455" spans="4:18" ht="12.75">
      <c r="D455" s="1"/>
      <c r="F455" s="1"/>
      <c r="G455" s="1"/>
      <c r="H455" s="1"/>
      <c r="I455" s="1"/>
      <c r="J455" s="1"/>
      <c r="K455" s="1"/>
      <c r="L455" s="1"/>
      <c r="M455" s="1"/>
      <c r="N455" s="27"/>
      <c r="O455" s="1"/>
      <c r="P455" s="1"/>
      <c r="Q455" s="1"/>
      <c r="R455"/>
    </row>
    <row r="456" spans="4:18" ht="12.75">
      <c r="D456" s="1"/>
      <c r="F456" s="1"/>
      <c r="G456" s="1"/>
      <c r="H456" s="1"/>
      <c r="I456" s="1"/>
      <c r="J456" s="1"/>
      <c r="K456" s="1"/>
      <c r="L456" s="1"/>
      <c r="M456" s="1"/>
      <c r="N456" s="27"/>
      <c r="O456" s="1"/>
      <c r="P456" s="1"/>
      <c r="Q456" s="1"/>
      <c r="R456"/>
    </row>
    <row r="457" spans="4:18" ht="12.75">
      <c r="D457" s="1"/>
      <c r="F457" s="1"/>
      <c r="G457" s="1"/>
      <c r="H457" s="1"/>
      <c r="I457" s="1"/>
      <c r="J457" s="1"/>
      <c r="K457" s="1"/>
      <c r="L457" s="1"/>
      <c r="M457" s="1"/>
      <c r="N457" s="27"/>
      <c r="O457" s="1"/>
      <c r="P457" s="1"/>
      <c r="Q457" s="1"/>
      <c r="R457"/>
    </row>
    <row r="458" spans="4:18" ht="12.75">
      <c r="D458" s="1"/>
      <c r="F458" s="1"/>
      <c r="G458" s="1"/>
      <c r="H458" s="1"/>
      <c r="I458" s="1"/>
      <c r="J458" s="1"/>
      <c r="K458" s="1"/>
      <c r="L458" s="1"/>
      <c r="M458" s="1"/>
      <c r="N458" s="27"/>
      <c r="O458" s="1"/>
      <c r="P458" s="1"/>
      <c r="Q458" s="1"/>
      <c r="R458"/>
    </row>
    <row r="459" spans="4:18" ht="12.75">
      <c r="D459" s="1"/>
      <c r="F459" s="1"/>
      <c r="G459" s="1"/>
      <c r="H459" s="1"/>
      <c r="I459" s="1"/>
      <c r="J459" s="1"/>
      <c r="K459" s="1"/>
      <c r="L459" s="1"/>
      <c r="M459" s="1"/>
      <c r="N459" s="27"/>
      <c r="O459" s="1"/>
      <c r="P459" s="1"/>
      <c r="Q459" s="1"/>
      <c r="R459"/>
    </row>
    <row r="460" spans="4:18" ht="12.75">
      <c r="D460" s="1"/>
      <c r="F460" s="1"/>
      <c r="G460" s="1"/>
      <c r="H460" s="1"/>
      <c r="I460" s="1"/>
      <c r="J460" s="1"/>
      <c r="K460" s="1"/>
      <c r="L460" s="1"/>
      <c r="M460" s="1"/>
      <c r="N460" s="27"/>
      <c r="O460" s="1"/>
      <c r="P460" s="1"/>
      <c r="Q460" s="1"/>
      <c r="R460"/>
    </row>
    <row r="461" spans="4:18" ht="12.75">
      <c r="D461" s="1"/>
      <c r="F461" s="1"/>
      <c r="G461" s="1"/>
      <c r="H461" s="1"/>
      <c r="I461" s="1"/>
      <c r="J461" s="1"/>
      <c r="K461" s="1"/>
      <c r="L461" s="1"/>
      <c r="M461" s="1"/>
      <c r="N461" s="27"/>
      <c r="O461" s="1"/>
      <c r="P461" s="1"/>
      <c r="Q461" s="1"/>
      <c r="R461"/>
    </row>
    <row r="462" spans="4:18" ht="12.75">
      <c r="D462" s="1"/>
      <c r="F462" s="1"/>
      <c r="G462" s="1"/>
      <c r="H462" s="1"/>
      <c r="I462" s="1"/>
      <c r="J462" s="1"/>
      <c r="K462" s="1"/>
      <c r="L462" s="1"/>
      <c r="M462" s="1"/>
      <c r="N462" s="27"/>
      <c r="O462" s="1"/>
      <c r="P462" s="1"/>
      <c r="Q462" s="1"/>
      <c r="R462"/>
    </row>
    <row r="463" spans="4:18" ht="12.75">
      <c r="D463" s="1"/>
      <c r="F463" s="1"/>
      <c r="G463" s="1"/>
      <c r="H463" s="1"/>
      <c r="I463" s="1"/>
      <c r="J463" s="1"/>
      <c r="K463" s="1"/>
      <c r="L463" s="1"/>
      <c r="M463" s="1"/>
      <c r="N463" s="27"/>
      <c r="O463" s="1"/>
      <c r="P463" s="1"/>
      <c r="Q463" s="1"/>
      <c r="R463"/>
    </row>
    <row r="464" spans="4:18" ht="12.75">
      <c r="D464" s="1"/>
      <c r="F464" s="1"/>
      <c r="G464" s="1"/>
      <c r="H464" s="1"/>
      <c r="I464" s="1"/>
      <c r="J464" s="1"/>
      <c r="K464" s="1"/>
      <c r="L464" s="1"/>
      <c r="M464" s="1"/>
      <c r="N464" s="27"/>
      <c r="O464" s="1"/>
      <c r="P464" s="1"/>
      <c r="Q464" s="1"/>
      <c r="R464"/>
    </row>
    <row r="465" spans="4:18" ht="12.75">
      <c r="D465" s="1"/>
      <c r="F465" s="1"/>
      <c r="G465" s="1"/>
      <c r="H465" s="1"/>
      <c r="I465" s="1"/>
      <c r="J465" s="1"/>
      <c r="K465" s="1"/>
      <c r="L465" s="1"/>
      <c r="M465" s="1"/>
      <c r="N465" s="27"/>
      <c r="O465" s="1"/>
      <c r="P465" s="1"/>
      <c r="Q465" s="1"/>
      <c r="R465"/>
    </row>
    <row r="466" spans="4:18" ht="12.75">
      <c r="D466" s="1"/>
      <c r="F466" s="1"/>
      <c r="G466" s="1"/>
      <c r="H466" s="1"/>
      <c r="I466" s="1"/>
      <c r="J466" s="1"/>
      <c r="K466" s="1"/>
      <c r="L466" s="1"/>
      <c r="M466" s="1"/>
      <c r="N466" s="27"/>
      <c r="O466" s="1"/>
      <c r="P466" s="1"/>
      <c r="Q466" s="1"/>
      <c r="R466"/>
    </row>
    <row r="467" spans="4:18" ht="12.75">
      <c r="D467" s="1"/>
      <c r="F467" s="1"/>
      <c r="G467" s="1"/>
      <c r="H467" s="1"/>
      <c r="I467" s="1"/>
      <c r="J467" s="1"/>
      <c r="K467" s="1"/>
      <c r="L467" s="1"/>
      <c r="M467" s="1"/>
      <c r="N467" s="27"/>
      <c r="O467" s="1"/>
      <c r="P467" s="1"/>
      <c r="Q467" s="1"/>
      <c r="R467"/>
    </row>
    <row r="468" spans="4:18" ht="12.75">
      <c r="D468" s="1"/>
      <c r="F468" s="1"/>
      <c r="G468" s="1"/>
      <c r="H468" s="1"/>
      <c r="I468" s="1"/>
      <c r="J468" s="1"/>
      <c r="K468" s="1"/>
      <c r="L468" s="1"/>
      <c r="M468" s="1"/>
      <c r="N468" s="27"/>
      <c r="O468" s="1"/>
      <c r="P468" s="1"/>
      <c r="Q468" s="1"/>
      <c r="R468"/>
    </row>
    <row r="469" spans="4:18" ht="12.75">
      <c r="D469" s="1"/>
      <c r="F469" s="1"/>
      <c r="G469" s="1"/>
      <c r="H469" s="1"/>
      <c r="I469" s="1"/>
      <c r="J469" s="1"/>
      <c r="K469" s="1"/>
      <c r="L469" s="1"/>
      <c r="M469" s="1"/>
      <c r="N469" s="27"/>
      <c r="O469" s="1"/>
      <c r="P469" s="1"/>
      <c r="Q469" s="1"/>
      <c r="R469"/>
    </row>
    <row r="470" spans="4:18" ht="12.75">
      <c r="D470" s="1"/>
      <c r="F470" s="1"/>
      <c r="G470" s="1"/>
      <c r="H470" s="1"/>
      <c r="I470" s="1"/>
      <c r="J470" s="1"/>
      <c r="K470" s="1"/>
      <c r="L470" s="1"/>
      <c r="M470" s="1"/>
      <c r="N470" s="27"/>
      <c r="O470" s="1"/>
      <c r="P470" s="1"/>
      <c r="Q470" s="1"/>
      <c r="R470"/>
    </row>
    <row r="471" spans="4:18" ht="12.75">
      <c r="D471" s="1"/>
      <c r="F471" s="1"/>
      <c r="G471" s="1"/>
      <c r="H471" s="1"/>
      <c r="I471" s="1"/>
      <c r="J471" s="1"/>
      <c r="K471" s="1"/>
      <c r="L471" s="1"/>
      <c r="M471" s="1"/>
      <c r="N471" s="27"/>
      <c r="O471" s="1"/>
      <c r="P471" s="1"/>
      <c r="Q471" s="1"/>
      <c r="R471"/>
    </row>
    <row r="472" spans="4:18" ht="12.75">
      <c r="D472" s="1"/>
      <c r="F472" s="1"/>
      <c r="G472" s="1"/>
      <c r="H472" s="1"/>
      <c r="I472" s="1"/>
      <c r="J472" s="1"/>
      <c r="K472" s="1"/>
      <c r="L472" s="1"/>
      <c r="M472" s="1"/>
      <c r="N472" s="27"/>
      <c r="O472" s="1"/>
      <c r="P472" s="1"/>
      <c r="Q472" s="1"/>
      <c r="R472"/>
    </row>
    <row r="473" spans="4:18" ht="12.75">
      <c r="D473" s="1"/>
      <c r="F473" s="1"/>
      <c r="G473" s="1"/>
      <c r="H473" s="1"/>
      <c r="I473" s="1"/>
      <c r="J473" s="1"/>
      <c r="K473" s="1"/>
      <c r="L473" s="1"/>
      <c r="M473" s="1"/>
      <c r="N473" s="27"/>
      <c r="O473" s="1"/>
      <c r="P473" s="1"/>
      <c r="Q473" s="1"/>
      <c r="R473"/>
    </row>
    <row r="474" spans="4:18" ht="12.75">
      <c r="D474" s="1"/>
      <c r="F474" s="1"/>
      <c r="G474" s="1"/>
      <c r="H474" s="1"/>
      <c r="I474" s="1"/>
      <c r="J474" s="1"/>
      <c r="K474" s="1"/>
      <c r="L474" s="1"/>
      <c r="M474" s="1"/>
      <c r="N474" s="27"/>
      <c r="O474" s="1"/>
      <c r="P474" s="1"/>
      <c r="Q474" s="1"/>
      <c r="R474"/>
    </row>
    <row r="475" spans="4:18" ht="12.75">
      <c r="D475" s="1"/>
      <c r="F475" s="1"/>
      <c r="G475" s="1"/>
      <c r="H475" s="1"/>
      <c r="I475" s="1"/>
      <c r="J475" s="1"/>
      <c r="K475" s="1"/>
      <c r="L475" s="1"/>
      <c r="M475" s="1"/>
      <c r="N475" s="27"/>
      <c r="O475" s="1"/>
      <c r="P475" s="1"/>
      <c r="Q475" s="1"/>
      <c r="R475"/>
    </row>
    <row r="476" spans="4:18" ht="12.75">
      <c r="D476" s="1"/>
      <c r="F476" s="1"/>
      <c r="G476" s="1"/>
      <c r="H476" s="1"/>
      <c r="I476" s="1"/>
      <c r="J476" s="1"/>
      <c r="K476" s="1"/>
      <c r="L476" s="1"/>
      <c r="M476" s="1"/>
      <c r="N476" s="27"/>
      <c r="O476" s="1"/>
      <c r="P476" s="1"/>
      <c r="Q476" s="1"/>
      <c r="R476"/>
    </row>
  </sheetData>
  <sheetProtection/>
  <conditionalFormatting sqref="G231:L234 K4 G4 G5:L227 I4">
    <cfRule type="cellIs" priority="1" dxfId="62" operator="greaterThanOrEqual" stopIfTrue="1">
      <formula>200</formula>
    </cfRule>
  </conditionalFormatting>
  <conditionalFormatting sqref="O231:O234 J4 L4 F4:F256 O4:O227 H4 O400:O430 F400:F430">
    <cfRule type="cellIs" priority="2" dxfId="62" operator="greaterThanOrEqual" stopIfTrue="1">
      <formula>200</formula>
    </cfRule>
  </conditionalFormatting>
  <conditionalFormatting sqref="G400:L430">
    <cfRule type="cellIs" priority="5" dxfId="59" operator="greaterThanOrEqual" stopIfTrue="1">
      <formula>260</formula>
    </cfRule>
    <cfRule type="cellIs" priority="6" dxfId="60" operator="greaterThanOrEqual" stopIfTrue="1">
      <formula>230</formula>
    </cfRule>
    <cfRule type="cellIs" priority="7" dxfId="61" operator="greaterThanOrEqual" stopIfTrue="1">
      <formula>200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4">
    <tabColor indexed="10"/>
  </sheetPr>
  <dimension ref="A1:I427"/>
  <sheetViews>
    <sheetView zoomScale="85" zoomScaleNormal="85" zoomScalePageLayoutView="0" workbookViewId="0" topLeftCell="A184">
      <selection activeCell="H141" sqref="H141"/>
    </sheetView>
  </sheetViews>
  <sheetFormatPr defaultColWidth="9.140625" defaultRowHeight="12.75"/>
  <cols>
    <col min="1" max="1" width="5.00390625" style="50" bestFit="1" customWidth="1"/>
    <col min="2" max="2" width="5.140625" style="50" bestFit="1" customWidth="1"/>
    <col min="3" max="3" width="31.7109375" style="50" bestFit="1" customWidth="1"/>
    <col min="4" max="4" width="25.8515625" style="47" bestFit="1" customWidth="1"/>
    <col min="5" max="5" width="4.421875" style="46" bestFit="1" customWidth="1"/>
    <col min="6" max="6" width="6.00390625" style="46" bestFit="1" customWidth="1"/>
    <col min="7" max="7" width="11.421875" style="50" bestFit="1" customWidth="1"/>
    <col min="8" max="8" width="6.140625" style="50" bestFit="1" customWidth="1"/>
    <col min="9" max="16384" width="9.140625" style="44" customWidth="1"/>
  </cols>
  <sheetData>
    <row r="1" spans="1:8" ht="12.75">
      <c r="A1" s="61" t="s">
        <v>387</v>
      </c>
      <c r="B1" s="59" t="s">
        <v>388</v>
      </c>
      <c r="C1" s="59" t="s">
        <v>389</v>
      </c>
      <c r="D1" s="60" t="s">
        <v>390</v>
      </c>
      <c r="E1" s="61" t="s">
        <v>391</v>
      </c>
      <c r="F1" s="61" t="s">
        <v>1</v>
      </c>
      <c r="G1" s="59" t="s">
        <v>392</v>
      </c>
      <c r="H1" s="59" t="s">
        <v>2</v>
      </c>
    </row>
    <row r="2" spans="1:8" ht="12.75">
      <c r="A2" s="62">
        <v>1</v>
      </c>
      <c r="B2" s="63">
        <v>791</v>
      </c>
      <c r="C2" s="64" t="s">
        <v>395</v>
      </c>
      <c r="D2" s="63" t="s">
        <v>28</v>
      </c>
      <c r="E2" s="63" t="s">
        <v>29</v>
      </c>
      <c r="F2" s="65" t="s">
        <v>14</v>
      </c>
      <c r="G2" s="66">
        <v>0</v>
      </c>
      <c r="H2" s="67">
        <v>12</v>
      </c>
    </row>
    <row r="3" spans="1:8" ht="12.75">
      <c r="A3" s="62">
        <v>2</v>
      </c>
      <c r="B3" s="63">
        <v>1035</v>
      </c>
      <c r="C3" s="64" t="s">
        <v>30</v>
      </c>
      <c r="D3" s="63" t="s">
        <v>31</v>
      </c>
      <c r="E3" s="63" t="s">
        <v>29</v>
      </c>
      <c r="F3" s="65" t="s">
        <v>14</v>
      </c>
      <c r="G3" s="66">
        <v>145.92857142857142</v>
      </c>
      <c r="H3" s="67">
        <v>11</v>
      </c>
    </row>
    <row r="4" spans="1:8" ht="12.75">
      <c r="A4" s="62">
        <v>3</v>
      </c>
      <c r="B4" s="63">
        <v>220</v>
      </c>
      <c r="C4" s="64" t="s">
        <v>396</v>
      </c>
      <c r="D4" s="63" t="s">
        <v>32</v>
      </c>
      <c r="E4" s="63" t="s">
        <v>29</v>
      </c>
      <c r="F4" s="65" t="s">
        <v>14</v>
      </c>
      <c r="G4" s="66">
        <v>161.875</v>
      </c>
      <c r="H4" s="67">
        <v>8</v>
      </c>
    </row>
    <row r="5" spans="1:8" ht="12.75">
      <c r="A5" s="62">
        <v>4</v>
      </c>
      <c r="B5" s="63">
        <v>1164</v>
      </c>
      <c r="C5" s="64" t="s">
        <v>33</v>
      </c>
      <c r="D5" s="63" t="s">
        <v>34</v>
      </c>
      <c r="E5" s="63" t="s">
        <v>29</v>
      </c>
      <c r="F5" s="65" t="s">
        <v>14</v>
      </c>
      <c r="G5" s="66">
        <v>0</v>
      </c>
      <c r="H5" s="89">
        <v>12</v>
      </c>
    </row>
    <row r="6" spans="1:8" ht="12.75">
      <c r="A6" s="62">
        <v>5</v>
      </c>
      <c r="B6" s="63">
        <v>959</v>
      </c>
      <c r="C6" s="64" t="s">
        <v>35</v>
      </c>
      <c r="D6" s="63" t="s">
        <v>36</v>
      </c>
      <c r="E6" s="63" t="s">
        <v>29</v>
      </c>
      <c r="F6" s="65" t="s">
        <v>4</v>
      </c>
      <c r="G6" s="66">
        <v>172.74698795180723</v>
      </c>
      <c r="H6" s="67">
        <v>8</v>
      </c>
    </row>
    <row r="7" spans="1:8" ht="12.75">
      <c r="A7" s="62">
        <v>6</v>
      </c>
      <c r="B7" s="63">
        <v>1095</v>
      </c>
      <c r="C7" s="64" t="s">
        <v>37</v>
      </c>
      <c r="D7" s="63" t="s">
        <v>36</v>
      </c>
      <c r="E7" s="63" t="s">
        <v>29</v>
      </c>
      <c r="F7" s="65" t="s">
        <v>14</v>
      </c>
      <c r="G7" s="66">
        <v>0</v>
      </c>
      <c r="H7" s="67">
        <v>12</v>
      </c>
    </row>
    <row r="8" spans="1:8" ht="12.75">
      <c r="A8" s="62">
        <v>7</v>
      </c>
      <c r="B8" s="63">
        <v>163</v>
      </c>
      <c r="C8" s="64" t="s">
        <v>397</v>
      </c>
      <c r="D8" s="63" t="s">
        <v>38</v>
      </c>
      <c r="E8" s="63" t="s">
        <v>29</v>
      </c>
      <c r="F8" s="65" t="s">
        <v>14</v>
      </c>
      <c r="G8" s="66">
        <v>165.69172932330827</v>
      </c>
      <c r="H8" s="67">
        <v>8</v>
      </c>
    </row>
    <row r="9" spans="1:8" ht="12.75">
      <c r="A9" s="62">
        <v>8</v>
      </c>
      <c r="B9" s="63">
        <v>940</v>
      </c>
      <c r="C9" s="64" t="s">
        <v>39</v>
      </c>
      <c r="D9" s="63" t="s">
        <v>40</v>
      </c>
      <c r="E9" s="63" t="s">
        <v>29</v>
      </c>
      <c r="F9" s="65" t="s">
        <v>14</v>
      </c>
      <c r="G9" s="66">
        <v>112.88888888888889</v>
      </c>
      <c r="H9" s="67">
        <v>15</v>
      </c>
    </row>
    <row r="10" spans="1:8" ht="12.75">
      <c r="A10" s="62">
        <v>9</v>
      </c>
      <c r="B10" s="63">
        <v>99</v>
      </c>
      <c r="C10" s="64" t="s">
        <v>41</v>
      </c>
      <c r="D10" s="63" t="s">
        <v>42</v>
      </c>
      <c r="E10" s="63" t="s">
        <v>29</v>
      </c>
      <c r="F10" s="65" t="s">
        <v>3</v>
      </c>
      <c r="G10" s="66">
        <v>189.54237288135593</v>
      </c>
      <c r="H10" s="67">
        <v>8</v>
      </c>
    </row>
    <row r="11" spans="1:8" ht="12.75">
      <c r="A11" s="62">
        <v>10</v>
      </c>
      <c r="B11" s="63">
        <v>1047</v>
      </c>
      <c r="C11" s="64" t="s">
        <v>43</v>
      </c>
      <c r="D11" s="63" t="s">
        <v>42</v>
      </c>
      <c r="E11" s="63" t="s">
        <v>29</v>
      </c>
      <c r="F11" s="65" t="s">
        <v>14</v>
      </c>
      <c r="G11" s="66">
        <v>0</v>
      </c>
      <c r="H11" s="67">
        <v>12</v>
      </c>
    </row>
    <row r="12" spans="1:8" ht="12.75">
      <c r="A12" s="62">
        <v>11</v>
      </c>
      <c r="B12" s="63">
        <v>1014</v>
      </c>
      <c r="C12" s="64" t="s">
        <v>398</v>
      </c>
      <c r="D12" s="63" t="s">
        <v>40</v>
      </c>
      <c r="E12" s="63" t="s">
        <v>29</v>
      </c>
      <c r="F12" s="65" t="s">
        <v>14</v>
      </c>
      <c r="G12" s="66">
        <v>86.66666666666667</v>
      </c>
      <c r="H12" s="67">
        <v>15</v>
      </c>
    </row>
    <row r="13" spans="1:8" ht="12.75">
      <c r="A13" s="62">
        <v>12</v>
      </c>
      <c r="B13" s="63">
        <v>1015</v>
      </c>
      <c r="C13" s="64" t="s">
        <v>44</v>
      </c>
      <c r="D13" s="63" t="s">
        <v>40</v>
      </c>
      <c r="E13" s="63" t="s">
        <v>29</v>
      </c>
      <c r="F13" s="65" t="s">
        <v>14</v>
      </c>
      <c r="G13" s="66">
        <v>0</v>
      </c>
      <c r="H13" s="67">
        <v>12</v>
      </c>
    </row>
    <row r="14" spans="1:8" ht="12.75">
      <c r="A14" s="62">
        <v>13</v>
      </c>
      <c r="B14" s="63">
        <v>988</v>
      </c>
      <c r="C14" s="64" t="s">
        <v>399</v>
      </c>
      <c r="D14" s="63" t="s">
        <v>45</v>
      </c>
      <c r="E14" s="63" t="s">
        <v>29</v>
      </c>
      <c r="F14" s="65" t="s">
        <v>14</v>
      </c>
      <c r="G14" s="66">
        <v>0</v>
      </c>
      <c r="H14" s="67">
        <v>12</v>
      </c>
    </row>
    <row r="15" spans="1:9" ht="12.75">
      <c r="A15" s="62">
        <v>14</v>
      </c>
      <c r="B15" s="63">
        <v>51</v>
      </c>
      <c r="C15" s="64" t="s">
        <v>46</v>
      </c>
      <c r="D15" s="63" t="s">
        <v>34</v>
      </c>
      <c r="E15" s="63" t="s">
        <v>29</v>
      </c>
      <c r="F15" s="65" t="s">
        <v>3</v>
      </c>
      <c r="G15" s="66">
        <v>184.41463414634146</v>
      </c>
      <c r="H15" s="67">
        <v>8</v>
      </c>
      <c r="I15" s="45" t="s">
        <v>90</v>
      </c>
    </row>
    <row r="16" spans="1:8" ht="12.75">
      <c r="A16" s="62">
        <v>15</v>
      </c>
      <c r="B16" s="63">
        <v>967</v>
      </c>
      <c r="C16" s="77" t="s">
        <v>520</v>
      </c>
      <c r="D16" s="63" t="s">
        <v>47</v>
      </c>
      <c r="E16" s="63" t="s">
        <v>29</v>
      </c>
      <c r="F16" s="65" t="s">
        <v>14</v>
      </c>
      <c r="G16" s="66">
        <v>138.37209302325581</v>
      </c>
      <c r="H16" s="67">
        <v>15</v>
      </c>
    </row>
    <row r="17" spans="1:8" ht="12.75">
      <c r="A17" s="62">
        <v>16</v>
      </c>
      <c r="B17" s="63">
        <v>125</v>
      </c>
      <c r="C17" s="64" t="s">
        <v>48</v>
      </c>
      <c r="D17" s="63" t="s">
        <v>34</v>
      </c>
      <c r="E17" s="63" t="s">
        <v>29</v>
      </c>
      <c r="F17" s="65" t="s">
        <v>4</v>
      </c>
      <c r="G17" s="66">
        <v>183.5639534883721</v>
      </c>
      <c r="H17" s="67">
        <v>8</v>
      </c>
    </row>
    <row r="18" spans="1:8" ht="12.75">
      <c r="A18" s="62">
        <v>17</v>
      </c>
      <c r="B18" s="63">
        <v>936</v>
      </c>
      <c r="C18" s="64" t="s">
        <v>49</v>
      </c>
      <c r="D18" s="63" t="s">
        <v>40</v>
      </c>
      <c r="E18" s="63" t="s">
        <v>29</v>
      </c>
      <c r="F18" s="65" t="s">
        <v>14</v>
      </c>
      <c r="G18" s="66">
        <v>140.11111111111111</v>
      </c>
      <c r="H18" s="67">
        <v>15</v>
      </c>
    </row>
    <row r="19" spans="1:9" ht="12.75">
      <c r="A19" s="62">
        <v>18</v>
      </c>
      <c r="B19" s="63">
        <v>91</v>
      </c>
      <c r="C19" s="64" t="s">
        <v>400</v>
      </c>
      <c r="D19" s="63" t="s">
        <v>50</v>
      </c>
      <c r="E19" s="63" t="s">
        <v>29</v>
      </c>
      <c r="F19" s="65" t="s">
        <v>3</v>
      </c>
      <c r="G19" s="66">
        <v>180.924</v>
      </c>
      <c r="H19" s="67">
        <v>8</v>
      </c>
      <c r="I19" s="45" t="s">
        <v>90</v>
      </c>
    </row>
    <row r="20" spans="1:8" ht="12.75">
      <c r="A20" s="62">
        <v>19</v>
      </c>
      <c r="B20" s="63">
        <v>758</v>
      </c>
      <c r="C20" s="64" t="s">
        <v>51</v>
      </c>
      <c r="D20" s="63" t="s">
        <v>47</v>
      </c>
      <c r="E20" s="63" t="s">
        <v>29</v>
      </c>
      <c r="F20" s="65" t="s">
        <v>14</v>
      </c>
      <c r="G20" s="66">
        <v>152.21428571428572</v>
      </c>
      <c r="H20" s="67">
        <v>8</v>
      </c>
    </row>
    <row r="21" spans="1:8" ht="12.75">
      <c r="A21" s="62">
        <v>20</v>
      </c>
      <c r="B21" s="63">
        <v>136</v>
      </c>
      <c r="C21" s="64" t="s">
        <v>52</v>
      </c>
      <c r="D21" s="63" t="s">
        <v>34</v>
      </c>
      <c r="E21" s="63" t="s">
        <v>29</v>
      </c>
      <c r="F21" s="65" t="s">
        <v>4</v>
      </c>
      <c r="G21" s="66">
        <v>177.6178861788618</v>
      </c>
      <c r="H21" s="67">
        <v>8</v>
      </c>
    </row>
    <row r="22" spans="1:8" ht="12.75">
      <c r="A22" s="62">
        <v>21</v>
      </c>
      <c r="B22" s="63">
        <v>1111</v>
      </c>
      <c r="C22" s="64" t="s">
        <v>53</v>
      </c>
      <c r="D22" s="63" t="s">
        <v>54</v>
      </c>
      <c r="E22" s="63" t="s">
        <v>29</v>
      </c>
      <c r="F22" s="65" t="s">
        <v>14</v>
      </c>
      <c r="G22" s="66">
        <v>0</v>
      </c>
      <c r="H22" s="67">
        <v>12</v>
      </c>
    </row>
    <row r="23" spans="1:8" ht="12.75">
      <c r="A23" s="62">
        <v>22</v>
      </c>
      <c r="B23" s="63">
        <v>1127</v>
      </c>
      <c r="C23" s="64" t="s">
        <v>55</v>
      </c>
      <c r="D23" s="63" t="s">
        <v>56</v>
      </c>
      <c r="E23" s="63" t="s">
        <v>29</v>
      </c>
      <c r="F23" s="65" t="s">
        <v>14</v>
      </c>
      <c r="G23" s="66">
        <v>0</v>
      </c>
      <c r="H23" s="89">
        <v>12</v>
      </c>
    </row>
    <row r="24" spans="1:8" ht="12.75">
      <c r="A24" s="62">
        <v>23</v>
      </c>
      <c r="B24" s="63">
        <v>1165</v>
      </c>
      <c r="C24" s="64" t="s">
        <v>57</v>
      </c>
      <c r="D24" s="63" t="s">
        <v>58</v>
      </c>
      <c r="E24" s="63" t="s">
        <v>29</v>
      </c>
      <c r="F24" s="65" t="s">
        <v>14</v>
      </c>
      <c r="G24" s="66">
        <v>0</v>
      </c>
      <c r="H24" s="67">
        <v>12</v>
      </c>
    </row>
    <row r="25" spans="1:8" ht="12.75">
      <c r="A25" s="62">
        <v>24</v>
      </c>
      <c r="B25" s="63">
        <v>1019</v>
      </c>
      <c r="C25" s="64" t="s">
        <v>59</v>
      </c>
      <c r="D25" s="63" t="s">
        <v>40</v>
      </c>
      <c r="E25" s="63" t="s">
        <v>29</v>
      </c>
      <c r="F25" s="65" t="s">
        <v>14</v>
      </c>
      <c r="G25" s="66">
        <v>80.16666666666667</v>
      </c>
      <c r="H25" s="67">
        <v>15</v>
      </c>
    </row>
    <row r="26" spans="1:8" ht="12.75">
      <c r="A26" s="62">
        <v>25</v>
      </c>
      <c r="B26" s="63">
        <v>1174</v>
      </c>
      <c r="C26" s="64" t="s">
        <v>60</v>
      </c>
      <c r="D26" s="63" t="s">
        <v>58</v>
      </c>
      <c r="E26" s="63" t="s">
        <v>29</v>
      </c>
      <c r="F26" s="65" t="s">
        <v>14</v>
      </c>
      <c r="G26" s="66">
        <v>0</v>
      </c>
      <c r="H26" s="67">
        <v>12</v>
      </c>
    </row>
    <row r="27" spans="1:8" ht="12.75">
      <c r="A27" s="62">
        <v>26</v>
      </c>
      <c r="B27" s="63">
        <v>850</v>
      </c>
      <c r="C27" s="64" t="s">
        <v>61</v>
      </c>
      <c r="D27" s="63" t="s">
        <v>62</v>
      </c>
      <c r="E27" s="63" t="s">
        <v>29</v>
      </c>
      <c r="F27" s="65" t="s">
        <v>14</v>
      </c>
      <c r="G27" s="66">
        <v>152.5</v>
      </c>
      <c r="H27" s="67">
        <v>8</v>
      </c>
    </row>
    <row r="28" spans="1:8" ht="12.75">
      <c r="A28" s="62">
        <v>27</v>
      </c>
      <c r="B28" s="63">
        <v>681</v>
      </c>
      <c r="C28" s="64" t="s">
        <v>63</v>
      </c>
      <c r="D28" s="63" t="s">
        <v>64</v>
      </c>
      <c r="E28" s="63" t="s">
        <v>29</v>
      </c>
      <c r="F28" s="65" t="s">
        <v>14</v>
      </c>
      <c r="G28" s="66">
        <v>152.77272727272728</v>
      </c>
      <c r="H28" s="67">
        <v>8</v>
      </c>
    </row>
    <row r="29" spans="1:8" ht="12.75">
      <c r="A29" s="62">
        <v>28</v>
      </c>
      <c r="B29" s="63">
        <v>168</v>
      </c>
      <c r="C29" s="64" t="s">
        <v>65</v>
      </c>
      <c r="D29" s="63" t="s">
        <v>38</v>
      </c>
      <c r="E29" s="63" t="s">
        <v>29</v>
      </c>
      <c r="F29" s="65" t="s">
        <v>14</v>
      </c>
      <c r="G29" s="66">
        <v>164.48993288590603</v>
      </c>
      <c r="H29" s="67">
        <v>8</v>
      </c>
    </row>
    <row r="30" spans="1:8" ht="12.75">
      <c r="A30" s="62">
        <v>29</v>
      </c>
      <c r="B30" s="63">
        <v>29</v>
      </c>
      <c r="C30" s="64" t="s">
        <v>66</v>
      </c>
      <c r="D30" s="63" t="s">
        <v>38</v>
      </c>
      <c r="E30" s="63" t="s">
        <v>29</v>
      </c>
      <c r="F30" s="65" t="s">
        <v>3</v>
      </c>
      <c r="G30" s="66">
        <v>187.29218106995884</v>
      </c>
      <c r="H30" s="67">
        <v>8</v>
      </c>
    </row>
    <row r="31" spans="1:8" ht="12.75">
      <c r="A31" s="62">
        <v>30</v>
      </c>
      <c r="B31" s="63">
        <v>783</v>
      </c>
      <c r="C31" s="64" t="s">
        <v>67</v>
      </c>
      <c r="D31" s="63" t="s">
        <v>68</v>
      </c>
      <c r="E31" s="63" t="s">
        <v>29</v>
      </c>
      <c r="F31" s="65" t="s">
        <v>4</v>
      </c>
      <c r="G31" s="66">
        <v>177.54819277108433</v>
      </c>
      <c r="H31" s="67">
        <v>8</v>
      </c>
    </row>
    <row r="32" spans="1:8" ht="12.75">
      <c r="A32" s="62">
        <v>31</v>
      </c>
      <c r="B32" s="63">
        <v>167</v>
      </c>
      <c r="C32" s="64" t="s">
        <v>69</v>
      </c>
      <c r="D32" s="63" t="s">
        <v>38</v>
      </c>
      <c r="E32" s="63" t="s">
        <v>29</v>
      </c>
      <c r="F32" s="65" t="s">
        <v>4</v>
      </c>
      <c r="G32" s="66">
        <v>182.72811059907835</v>
      </c>
      <c r="H32" s="67">
        <v>8</v>
      </c>
    </row>
    <row r="33" spans="1:8" ht="12.75">
      <c r="A33" s="62">
        <v>32</v>
      </c>
      <c r="B33" s="63">
        <v>891</v>
      </c>
      <c r="C33" s="64" t="s">
        <v>70</v>
      </c>
      <c r="D33" s="63" t="s">
        <v>42</v>
      </c>
      <c r="E33" s="63" t="s">
        <v>29</v>
      </c>
      <c r="F33" s="65" t="s">
        <v>4</v>
      </c>
      <c r="G33" s="66">
        <v>170.66666666666666</v>
      </c>
      <c r="H33" s="67">
        <v>8</v>
      </c>
    </row>
    <row r="34" spans="1:8" ht="12.75">
      <c r="A34" s="62">
        <v>33</v>
      </c>
      <c r="B34" s="63">
        <v>275</v>
      </c>
      <c r="C34" s="64" t="s">
        <v>401</v>
      </c>
      <c r="D34" s="63" t="s">
        <v>50</v>
      </c>
      <c r="E34" s="63" t="s">
        <v>29</v>
      </c>
      <c r="F34" s="65" t="s">
        <v>4</v>
      </c>
      <c r="G34" s="66">
        <v>176.14285714285714</v>
      </c>
      <c r="H34" s="67">
        <v>8</v>
      </c>
    </row>
    <row r="35" spans="1:8" ht="12.75">
      <c r="A35" s="62">
        <v>34</v>
      </c>
      <c r="B35" s="63">
        <v>930</v>
      </c>
      <c r="C35" s="64" t="s">
        <v>402</v>
      </c>
      <c r="D35" s="63" t="s">
        <v>40</v>
      </c>
      <c r="E35" s="63" t="s">
        <v>29</v>
      </c>
      <c r="F35" s="65" t="s">
        <v>14</v>
      </c>
      <c r="G35" s="66">
        <v>122.16666666666667</v>
      </c>
      <c r="H35" s="67">
        <v>15</v>
      </c>
    </row>
    <row r="36" spans="1:8" ht="12.75">
      <c r="A36" s="62">
        <v>35</v>
      </c>
      <c r="B36" s="63">
        <v>1087</v>
      </c>
      <c r="C36" s="64" t="s">
        <v>71</v>
      </c>
      <c r="D36" s="63" t="s">
        <v>28</v>
      </c>
      <c r="E36" s="63" t="s">
        <v>29</v>
      </c>
      <c r="F36" s="65" t="s">
        <v>14</v>
      </c>
      <c r="G36" s="66">
        <v>131.71428571428572</v>
      </c>
      <c r="H36" s="67">
        <v>15</v>
      </c>
    </row>
    <row r="37" spans="1:8" ht="12.75">
      <c r="A37" s="62">
        <v>36</v>
      </c>
      <c r="B37" s="63">
        <v>204</v>
      </c>
      <c r="C37" s="64" t="s">
        <v>72</v>
      </c>
      <c r="D37" s="63" t="s">
        <v>36</v>
      </c>
      <c r="E37" s="63" t="s">
        <v>29</v>
      </c>
      <c r="F37" s="65" t="s">
        <v>4</v>
      </c>
      <c r="G37" s="66">
        <v>177.2434210526316</v>
      </c>
      <c r="H37" s="67">
        <v>8</v>
      </c>
    </row>
    <row r="38" spans="1:8" ht="12.75">
      <c r="A38" s="62">
        <v>37</v>
      </c>
      <c r="B38" s="63">
        <v>286</v>
      </c>
      <c r="C38" s="64" t="s">
        <v>73</v>
      </c>
      <c r="D38" s="63" t="s">
        <v>36</v>
      </c>
      <c r="E38" s="63" t="s">
        <v>29</v>
      </c>
      <c r="F38" s="65" t="s">
        <v>3</v>
      </c>
      <c r="G38" s="66">
        <v>191.9496644295302</v>
      </c>
      <c r="H38" s="67">
        <v>8</v>
      </c>
    </row>
    <row r="39" spans="1:8" ht="12.75">
      <c r="A39" s="62">
        <v>38</v>
      </c>
      <c r="B39" s="63">
        <v>990</v>
      </c>
      <c r="C39" s="64" t="s">
        <v>74</v>
      </c>
      <c r="D39" s="63" t="s">
        <v>40</v>
      </c>
      <c r="E39" s="63" t="s">
        <v>29</v>
      </c>
      <c r="F39" s="65" t="s">
        <v>14</v>
      </c>
      <c r="G39" s="66">
        <v>0</v>
      </c>
      <c r="H39" s="67">
        <v>12</v>
      </c>
    </row>
    <row r="40" spans="1:8" ht="12.75">
      <c r="A40" s="62">
        <v>39</v>
      </c>
      <c r="B40" s="63">
        <v>954</v>
      </c>
      <c r="C40" s="64" t="s">
        <v>75</v>
      </c>
      <c r="D40" s="63" t="s">
        <v>38</v>
      </c>
      <c r="E40" s="63" t="s">
        <v>29</v>
      </c>
      <c r="F40" s="65" t="s">
        <v>14</v>
      </c>
      <c r="G40" s="66">
        <v>136.59375</v>
      </c>
      <c r="H40" s="67">
        <v>15</v>
      </c>
    </row>
    <row r="41" spans="1:8" ht="12.75">
      <c r="A41" s="62">
        <v>40</v>
      </c>
      <c r="B41" s="63">
        <v>159</v>
      </c>
      <c r="C41" s="64" t="s">
        <v>76</v>
      </c>
      <c r="D41" s="63" t="s">
        <v>58</v>
      </c>
      <c r="E41" s="63" t="s">
        <v>29</v>
      </c>
      <c r="F41" s="65" t="s">
        <v>14</v>
      </c>
      <c r="G41" s="66">
        <v>0</v>
      </c>
      <c r="H41" s="67">
        <v>12</v>
      </c>
    </row>
    <row r="42" spans="1:8" ht="12.75">
      <c r="A42" s="62">
        <v>41</v>
      </c>
      <c r="B42" s="63">
        <v>225</v>
      </c>
      <c r="C42" s="64" t="s">
        <v>403</v>
      </c>
      <c r="D42" s="63" t="s">
        <v>32</v>
      </c>
      <c r="E42" s="63" t="s">
        <v>29</v>
      </c>
      <c r="F42" s="65" t="s">
        <v>4</v>
      </c>
      <c r="G42" s="66">
        <v>175.90579710144928</v>
      </c>
      <c r="H42" s="67">
        <v>8</v>
      </c>
    </row>
    <row r="43" spans="1:8" ht="12.75">
      <c r="A43" s="62">
        <v>42</v>
      </c>
      <c r="B43" s="63">
        <v>794</v>
      </c>
      <c r="C43" s="64" t="s">
        <v>77</v>
      </c>
      <c r="D43" s="63" t="s">
        <v>36</v>
      </c>
      <c r="E43" s="63" t="s">
        <v>29</v>
      </c>
      <c r="F43" s="65" t="s">
        <v>14</v>
      </c>
      <c r="G43" s="66">
        <v>161.52941176470588</v>
      </c>
      <c r="H43" s="67">
        <v>8</v>
      </c>
    </row>
    <row r="44" spans="1:8" ht="12.75">
      <c r="A44" s="62">
        <v>43</v>
      </c>
      <c r="B44" s="63">
        <v>975</v>
      </c>
      <c r="C44" s="64" t="s">
        <v>78</v>
      </c>
      <c r="D44" s="63" t="s">
        <v>42</v>
      </c>
      <c r="E44" s="63" t="s">
        <v>29</v>
      </c>
      <c r="F44" s="65" t="s">
        <v>14</v>
      </c>
      <c r="G44" s="66">
        <v>0</v>
      </c>
      <c r="H44" s="67">
        <v>12</v>
      </c>
    </row>
    <row r="45" spans="1:8" ht="12.75">
      <c r="A45" s="62">
        <v>44</v>
      </c>
      <c r="B45" s="63">
        <v>974</v>
      </c>
      <c r="C45" s="64" t="s">
        <v>79</v>
      </c>
      <c r="D45" s="63" t="s">
        <v>42</v>
      </c>
      <c r="E45" s="63" t="s">
        <v>29</v>
      </c>
      <c r="F45" s="65" t="s">
        <v>14</v>
      </c>
      <c r="G45" s="66">
        <v>0</v>
      </c>
      <c r="H45" s="67">
        <v>12</v>
      </c>
    </row>
    <row r="46" spans="1:8" ht="12.75">
      <c r="A46" s="62">
        <v>45</v>
      </c>
      <c r="B46" s="63">
        <v>1085</v>
      </c>
      <c r="C46" s="64" t="s">
        <v>80</v>
      </c>
      <c r="D46" s="63" t="s">
        <v>64</v>
      </c>
      <c r="E46" s="63" t="s">
        <v>29</v>
      </c>
      <c r="F46" s="65" t="s">
        <v>14</v>
      </c>
      <c r="G46" s="66">
        <v>0</v>
      </c>
      <c r="H46" s="67">
        <v>12</v>
      </c>
    </row>
    <row r="47" spans="1:8" ht="12.75">
      <c r="A47" s="62">
        <v>46</v>
      </c>
      <c r="B47" s="63">
        <v>201</v>
      </c>
      <c r="C47" s="64" t="s">
        <v>404</v>
      </c>
      <c r="D47" s="63" t="s">
        <v>36</v>
      </c>
      <c r="E47" s="63" t="s">
        <v>29</v>
      </c>
      <c r="F47" s="65" t="s">
        <v>4</v>
      </c>
      <c r="G47" s="66">
        <v>170.41176470588235</v>
      </c>
      <c r="H47" s="67">
        <v>8</v>
      </c>
    </row>
    <row r="48" spans="1:8" ht="12.75">
      <c r="A48" s="62">
        <v>47</v>
      </c>
      <c r="B48" s="63">
        <v>619</v>
      </c>
      <c r="C48" s="64" t="s">
        <v>405</v>
      </c>
      <c r="D48" s="63" t="s">
        <v>36</v>
      </c>
      <c r="E48" s="63" t="s">
        <v>29</v>
      </c>
      <c r="F48" s="65" t="s">
        <v>4</v>
      </c>
      <c r="G48" s="66">
        <v>173.17808219178082</v>
      </c>
      <c r="H48" s="67">
        <v>8</v>
      </c>
    </row>
    <row r="49" spans="1:8" ht="12.75">
      <c r="A49" s="62">
        <v>48</v>
      </c>
      <c r="B49" s="63">
        <v>762</v>
      </c>
      <c r="C49" s="64" t="s">
        <v>81</v>
      </c>
      <c r="D49" s="63" t="s">
        <v>36</v>
      </c>
      <c r="E49" s="63" t="s">
        <v>29</v>
      </c>
      <c r="F49" s="65" t="s">
        <v>14</v>
      </c>
      <c r="G49" s="66">
        <v>153.1875</v>
      </c>
      <c r="H49" s="67">
        <v>8</v>
      </c>
    </row>
    <row r="50" spans="1:8" ht="12.75">
      <c r="A50" s="62">
        <v>49</v>
      </c>
      <c r="B50" s="63">
        <v>1089</v>
      </c>
      <c r="C50" s="64" t="s">
        <v>82</v>
      </c>
      <c r="D50" s="63" t="s">
        <v>28</v>
      </c>
      <c r="E50" s="63" t="s">
        <v>29</v>
      </c>
      <c r="F50" s="65" t="s">
        <v>14</v>
      </c>
      <c r="G50" s="66">
        <v>133.7</v>
      </c>
      <c r="H50" s="67">
        <v>15</v>
      </c>
    </row>
    <row r="51" spans="1:8" ht="12.75">
      <c r="A51" s="62">
        <v>50</v>
      </c>
      <c r="B51" s="63">
        <v>271</v>
      </c>
      <c r="C51" s="64" t="s">
        <v>83</v>
      </c>
      <c r="D51" s="63" t="s">
        <v>38</v>
      </c>
      <c r="E51" s="63" t="s">
        <v>29</v>
      </c>
      <c r="F51" s="65" t="s">
        <v>4</v>
      </c>
      <c r="G51" s="66">
        <v>177.5625</v>
      </c>
      <c r="H51" s="67">
        <v>8</v>
      </c>
    </row>
    <row r="52" spans="1:8" ht="12.75">
      <c r="A52" s="62">
        <v>51</v>
      </c>
      <c r="B52" s="63">
        <v>140</v>
      </c>
      <c r="C52" s="64" t="s">
        <v>406</v>
      </c>
      <c r="D52" s="63" t="s">
        <v>84</v>
      </c>
      <c r="E52" s="63" t="s">
        <v>29</v>
      </c>
      <c r="F52" s="65" t="s">
        <v>14</v>
      </c>
      <c r="G52" s="66">
        <v>156.27631578947367</v>
      </c>
      <c r="H52" s="67">
        <v>8</v>
      </c>
    </row>
    <row r="53" spans="1:8" ht="12.75">
      <c r="A53" s="62">
        <v>52</v>
      </c>
      <c r="B53" s="63">
        <v>1005</v>
      </c>
      <c r="C53" s="64" t="s">
        <v>85</v>
      </c>
      <c r="D53" s="63" t="s">
        <v>58</v>
      </c>
      <c r="E53" s="63" t="s">
        <v>29</v>
      </c>
      <c r="F53" s="65" t="s">
        <v>14</v>
      </c>
      <c r="G53" s="66">
        <v>143.375</v>
      </c>
      <c r="H53" s="67">
        <v>13</v>
      </c>
    </row>
    <row r="54" spans="1:8" ht="12.75">
      <c r="A54" s="62">
        <v>53</v>
      </c>
      <c r="B54" s="63">
        <v>77</v>
      </c>
      <c r="C54" s="64" t="s">
        <v>407</v>
      </c>
      <c r="D54" s="63" t="s">
        <v>86</v>
      </c>
      <c r="E54" s="63" t="s">
        <v>29</v>
      </c>
      <c r="F54" s="65" t="s">
        <v>4</v>
      </c>
      <c r="G54" s="66">
        <v>170.17543859649123</v>
      </c>
      <c r="H54" s="67">
        <v>8</v>
      </c>
    </row>
    <row r="55" spans="1:8" ht="12.75">
      <c r="A55" s="62">
        <v>54</v>
      </c>
      <c r="B55" s="63">
        <v>107</v>
      </c>
      <c r="C55" s="64" t="s">
        <v>87</v>
      </c>
      <c r="D55" s="63" t="s">
        <v>88</v>
      </c>
      <c r="E55" s="63" t="s">
        <v>29</v>
      </c>
      <c r="F55" s="65" t="s">
        <v>14</v>
      </c>
      <c r="G55" s="66">
        <v>163.4</v>
      </c>
      <c r="H55" s="67">
        <v>8</v>
      </c>
    </row>
    <row r="56" spans="1:9" ht="12.75">
      <c r="A56" s="62">
        <v>55</v>
      </c>
      <c r="B56" s="63">
        <v>741</v>
      </c>
      <c r="C56" s="64" t="s">
        <v>89</v>
      </c>
      <c r="D56" s="63" t="s">
        <v>31</v>
      </c>
      <c r="E56" s="63" t="s">
        <v>29</v>
      </c>
      <c r="F56" s="65" t="s">
        <v>4</v>
      </c>
      <c r="G56" s="66">
        <v>160.84615384615384</v>
      </c>
      <c r="H56" s="67">
        <v>15</v>
      </c>
      <c r="I56" s="45" t="s">
        <v>90</v>
      </c>
    </row>
    <row r="57" spans="1:8" ht="12.75">
      <c r="A57" s="62">
        <v>56</v>
      </c>
      <c r="B57" s="63">
        <v>785</v>
      </c>
      <c r="C57" s="64" t="s">
        <v>91</v>
      </c>
      <c r="D57" s="63" t="s">
        <v>56</v>
      </c>
      <c r="E57" s="63" t="s">
        <v>29</v>
      </c>
      <c r="F57" s="65" t="s">
        <v>14</v>
      </c>
      <c r="G57" s="66">
        <v>0</v>
      </c>
      <c r="H57" s="67">
        <v>12</v>
      </c>
    </row>
    <row r="58" spans="1:8" ht="12.75">
      <c r="A58" s="62">
        <v>57</v>
      </c>
      <c r="B58" s="63">
        <v>1158</v>
      </c>
      <c r="C58" s="64" t="s">
        <v>92</v>
      </c>
      <c r="D58" s="63" t="s">
        <v>50</v>
      </c>
      <c r="E58" s="63" t="s">
        <v>29</v>
      </c>
      <c r="F58" s="65" t="s">
        <v>14</v>
      </c>
      <c r="G58" s="66">
        <v>0</v>
      </c>
      <c r="H58" s="67">
        <v>12</v>
      </c>
    </row>
    <row r="59" spans="1:8" ht="12.75">
      <c r="A59" s="62">
        <v>58</v>
      </c>
      <c r="B59" s="63">
        <v>149</v>
      </c>
      <c r="C59" s="64" t="s">
        <v>93</v>
      </c>
      <c r="D59" s="63" t="s">
        <v>62</v>
      </c>
      <c r="E59" s="63" t="s">
        <v>29</v>
      </c>
      <c r="F59" s="65" t="s">
        <v>14</v>
      </c>
      <c r="G59" s="66">
        <v>148.32</v>
      </c>
      <c r="H59" s="67">
        <v>9</v>
      </c>
    </row>
    <row r="60" spans="1:8" ht="12.75">
      <c r="A60" s="62">
        <v>59</v>
      </c>
      <c r="B60" s="63">
        <v>953</v>
      </c>
      <c r="C60" s="64" t="s">
        <v>94</v>
      </c>
      <c r="D60" s="63" t="s">
        <v>38</v>
      </c>
      <c r="E60" s="63" t="s">
        <v>95</v>
      </c>
      <c r="F60" s="68" t="s">
        <v>14</v>
      </c>
      <c r="G60" s="66">
        <v>163.63636363636363</v>
      </c>
      <c r="H60" s="67">
        <v>0</v>
      </c>
    </row>
    <row r="61" spans="1:8" ht="12.75">
      <c r="A61" s="62">
        <v>60</v>
      </c>
      <c r="B61" s="63">
        <v>764</v>
      </c>
      <c r="C61" s="64" t="s">
        <v>408</v>
      </c>
      <c r="D61" s="63" t="s">
        <v>40</v>
      </c>
      <c r="E61" s="63" t="s">
        <v>95</v>
      </c>
      <c r="F61" s="68" t="s">
        <v>3</v>
      </c>
      <c r="G61" s="66">
        <v>193.31034482758622</v>
      </c>
      <c r="H61" s="67">
        <v>0</v>
      </c>
    </row>
    <row r="62" spans="1:8" ht="12.75">
      <c r="A62" s="62">
        <v>61</v>
      </c>
      <c r="B62" s="63">
        <v>1159</v>
      </c>
      <c r="C62" s="64" t="s">
        <v>96</v>
      </c>
      <c r="D62" s="67" t="s">
        <v>34</v>
      </c>
      <c r="E62" s="63" t="s">
        <v>95</v>
      </c>
      <c r="F62" s="68" t="s">
        <v>14</v>
      </c>
      <c r="G62" s="66">
        <v>0</v>
      </c>
      <c r="H62" s="67">
        <v>10</v>
      </c>
    </row>
    <row r="63" spans="1:8" ht="12.75">
      <c r="A63" s="62">
        <v>62</v>
      </c>
      <c r="B63" s="63">
        <v>906</v>
      </c>
      <c r="C63" s="64" t="s">
        <v>97</v>
      </c>
      <c r="D63" s="63" t="s">
        <v>50</v>
      </c>
      <c r="E63" s="63" t="s">
        <v>95</v>
      </c>
      <c r="F63" s="68" t="s">
        <v>14</v>
      </c>
      <c r="G63" s="66">
        <v>160.0392156862745</v>
      </c>
      <c r="H63" s="67">
        <v>0</v>
      </c>
    </row>
    <row r="64" spans="1:8" ht="12.75">
      <c r="A64" s="62">
        <v>63</v>
      </c>
      <c r="B64" s="63">
        <v>1100</v>
      </c>
      <c r="C64" s="64" t="s">
        <v>98</v>
      </c>
      <c r="D64" s="63" t="s">
        <v>99</v>
      </c>
      <c r="E64" s="63" t="s">
        <v>95</v>
      </c>
      <c r="F64" s="68" t="s">
        <v>14</v>
      </c>
      <c r="G64" s="66">
        <v>0</v>
      </c>
      <c r="H64" s="89" t="s">
        <v>594</v>
      </c>
    </row>
    <row r="65" spans="1:8" ht="12.75">
      <c r="A65" s="62">
        <v>64</v>
      </c>
      <c r="B65" s="63">
        <v>989</v>
      </c>
      <c r="C65" s="64" t="s">
        <v>100</v>
      </c>
      <c r="D65" s="63" t="s">
        <v>45</v>
      </c>
      <c r="E65" s="63" t="s">
        <v>95</v>
      </c>
      <c r="F65" s="68" t="s">
        <v>14</v>
      </c>
      <c r="G65" s="66">
        <v>0</v>
      </c>
      <c r="H65" s="89" t="s">
        <v>594</v>
      </c>
    </row>
    <row r="66" spans="1:8" ht="12.75">
      <c r="A66" s="62">
        <v>65</v>
      </c>
      <c r="B66" s="63">
        <v>1032</v>
      </c>
      <c r="C66" s="64" t="s">
        <v>409</v>
      </c>
      <c r="D66" s="63" t="s">
        <v>64</v>
      </c>
      <c r="E66" s="63" t="s">
        <v>95</v>
      </c>
      <c r="F66" s="68" t="s">
        <v>14</v>
      </c>
      <c r="G66" s="66">
        <v>152.33333333333334</v>
      </c>
      <c r="H66" s="67">
        <v>6</v>
      </c>
    </row>
    <row r="67" spans="1:8" ht="12.75">
      <c r="A67" s="62">
        <v>66</v>
      </c>
      <c r="B67" s="63">
        <v>1155</v>
      </c>
      <c r="C67" s="64" t="s">
        <v>101</v>
      </c>
      <c r="D67" s="67" t="s">
        <v>42</v>
      </c>
      <c r="E67" s="63" t="s">
        <v>95</v>
      </c>
      <c r="F67" s="68" t="s">
        <v>14</v>
      </c>
      <c r="G67" s="66">
        <v>0</v>
      </c>
      <c r="H67" s="89" t="s">
        <v>594</v>
      </c>
    </row>
    <row r="68" spans="1:8" ht="12.75">
      <c r="A68" s="62">
        <v>67</v>
      </c>
      <c r="B68" s="63">
        <v>822</v>
      </c>
      <c r="C68" s="64" t="s">
        <v>102</v>
      </c>
      <c r="D68" s="63" t="s">
        <v>56</v>
      </c>
      <c r="E68" s="63" t="s">
        <v>95</v>
      </c>
      <c r="F68" s="68" t="s">
        <v>4</v>
      </c>
      <c r="G68" s="66">
        <v>172.12121212121212</v>
      </c>
      <c r="H68" s="67">
        <v>6</v>
      </c>
    </row>
    <row r="69" spans="1:8" ht="12.75">
      <c r="A69" s="62">
        <v>68</v>
      </c>
      <c r="B69" s="63">
        <v>1042</v>
      </c>
      <c r="C69" s="64" t="s">
        <v>103</v>
      </c>
      <c r="D69" s="63" t="s">
        <v>42</v>
      </c>
      <c r="E69" s="63" t="s">
        <v>95</v>
      </c>
      <c r="F69" s="68" t="s">
        <v>14</v>
      </c>
      <c r="G69" s="66">
        <v>0</v>
      </c>
      <c r="H69" s="89" t="s">
        <v>594</v>
      </c>
    </row>
    <row r="70" spans="1:8" ht="12.75">
      <c r="A70" s="62">
        <v>69</v>
      </c>
      <c r="B70" s="63">
        <v>1043</v>
      </c>
      <c r="C70" s="64" t="s">
        <v>104</v>
      </c>
      <c r="D70" s="63" t="s">
        <v>42</v>
      </c>
      <c r="E70" s="63" t="s">
        <v>95</v>
      </c>
      <c r="F70" s="68" t="s">
        <v>14</v>
      </c>
      <c r="G70" s="66">
        <v>0</v>
      </c>
      <c r="H70" s="89" t="s">
        <v>594</v>
      </c>
    </row>
    <row r="71" spans="1:8" ht="12.75">
      <c r="A71" s="62">
        <v>70</v>
      </c>
      <c r="B71" s="63">
        <v>971</v>
      </c>
      <c r="C71" s="64" t="s">
        <v>105</v>
      </c>
      <c r="D71" s="63" t="s">
        <v>42</v>
      </c>
      <c r="E71" s="63" t="s">
        <v>95</v>
      </c>
      <c r="F71" s="68" t="s">
        <v>4</v>
      </c>
      <c r="G71" s="66">
        <v>179.58139534883722</v>
      </c>
      <c r="H71" s="67">
        <v>0</v>
      </c>
    </row>
    <row r="72" spans="1:8" ht="12.75">
      <c r="A72" s="62">
        <v>71</v>
      </c>
      <c r="B72" s="63">
        <v>1107</v>
      </c>
      <c r="C72" s="64" t="s">
        <v>106</v>
      </c>
      <c r="D72" s="63" t="s">
        <v>107</v>
      </c>
      <c r="E72" s="63" t="s">
        <v>95</v>
      </c>
      <c r="F72" s="68" t="s">
        <v>14</v>
      </c>
      <c r="G72" s="66">
        <v>0</v>
      </c>
      <c r="H72" s="89" t="s">
        <v>594</v>
      </c>
    </row>
    <row r="73" spans="1:8" ht="12.75">
      <c r="A73" s="62">
        <v>72</v>
      </c>
      <c r="B73" s="63">
        <v>221</v>
      </c>
      <c r="C73" s="64" t="s">
        <v>410</v>
      </c>
      <c r="D73" s="63" t="s">
        <v>32</v>
      </c>
      <c r="E73" s="63" t="s">
        <v>95</v>
      </c>
      <c r="F73" s="68" t="s">
        <v>4</v>
      </c>
      <c r="G73" s="66">
        <v>174.69811320754718</v>
      </c>
      <c r="H73" s="67">
        <v>4</v>
      </c>
    </row>
    <row r="74" spans="1:8" ht="12.75">
      <c r="A74" s="62">
        <v>73</v>
      </c>
      <c r="B74" s="63">
        <v>626</v>
      </c>
      <c r="C74" s="64" t="s">
        <v>108</v>
      </c>
      <c r="D74" s="63" t="s">
        <v>42</v>
      </c>
      <c r="E74" s="63" t="s">
        <v>95</v>
      </c>
      <c r="F74" s="68" t="s">
        <v>3</v>
      </c>
      <c r="G74" s="66">
        <v>206.89811320754717</v>
      </c>
      <c r="H74" s="67">
        <v>0</v>
      </c>
    </row>
    <row r="75" spans="1:8" ht="12.75">
      <c r="A75" s="62">
        <v>74</v>
      </c>
      <c r="B75" s="63">
        <v>803</v>
      </c>
      <c r="C75" s="64" t="s">
        <v>109</v>
      </c>
      <c r="D75" s="63" t="s">
        <v>64</v>
      </c>
      <c r="E75" s="63" t="s">
        <v>95</v>
      </c>
      <c r="F75" s="68" t="s">
        <v>3</v>
      </c>
      <c r="G75" s="66">
        <v>190.64</v>
      </c>
      <c r="H75" s="67">
        <v>0</v>
      </c>
    </row>
    <row r="76" spans="1:8" ht="12.75">
      <c r="A76" s="62">
        <v>75</v>
      </c>
      <c r="B76" s="63">
        <v>1135</v>
      </c>
      <c r="C76" s="64" t="s">
        <v>110</v>
      </c>
      <c r="D76" s="67" t="s">
        <v>31</v>
      </c>
      <c r="E76" s="63" t="s">
        <v>95</v>
      </c>
      <c r="F76" s="68" t="s">
        <v>14</v>
      </c>
      <c r="G76" s="66">
        <v>0</v>
      </c>
      <c r="H76" s="89" t="s">
        <v>594</v>
      </c>
    </row>
    <row r="77" spans="1:8" ht="12.75">
      <c r="A77" s="62">
        <v>76</v>
      </c>
      <c r="B77" s="63">
        <v>869</v>
      </c>
      <c r="C77" s="64" t="s">
        <v>111</v>
      </c>
      <c r="D77" s="63" t="s">
        <v>47</v>
      </c>
      <c r="E77" s="63" t="s">
        <v>95</v>
      </c>
      <c r="F77" s="68" t="s">
        <v>14</v>
      </c>
      <c r="G77" s="66">
        <v>159.32432432432432</v>
      </c>
      <c r="H77" s="67">
        <v>0</v>
      </c>
    </row>
    <row r="78" spans="1:8" ht="12.75">
      <c r="A78" s="62">
        <v>77</v>
      </c>
      <c r="B78" s="63">
        <v>1044</v>
      </c>
      <c r="C78" s="69" t="s">
        <v>112</v>
      </c>
      <c r="D78" s="63" t="s">
        <v>42</v>
      </c>
      <c r="E78" s="63" t="s">
        <v>95</v>
      </c>
      <c r="F78" s="68" t="s">
        <v>14</v>
      </c>
      <c r="G78" s="66">
        <v>0</v>
      </c>
      <c r="H78" s="67">
        <v>10</v>
      </c>
    </row>
    <row r="79" spans="1:8" ht="12.75">
      <c r="A79" s="62">
        <v>78</v>
      </c>
      <c r="B79" s="63">
        <v>1068</v>
      </c>
      <c r="C79" s="64" t="s">
        <v>113</v>
      </c>
      <c r="D79" s="63" t="s">
        <v>58</v>
      </c>
      <c r="E79" s="63" t="s">
        <v>95</v>
      </c>
      <c r="F79" s="68" t="s">
        <v>14</v>
      </c>
      <c r="G79" s="66">
        <v>163.78571428571428</v>
      </c>
      <c r="H79" s="67">
        <v>0</v>
      </c>
    </row>
    <row r="80" spans="1:8" ht="12.75">
      <c r="A80" s="62">
        <v>79</v>
      </c>
      <c r="B80" s="63">
        <v>786</v>
      </c>
      <c r="C80" s="64" t="s">
        <v>114</v>
      </c>
      <c r="D80" s="63" t="s">
        <v>40</v>
      </c>
      <c r="E80" s="63" t="s">
        <v>95</v>
      </c>
      <c r="F80" s="68" t="s">
        <v>4</v>
      </c>
      <c r="G80" s="66">
        <v>175.09230769230768</v>
      </c>
      <c r="H80" s="67">
        <v>3</v>
      </c>
    </row>
    <row r="81" spans="1:8" ht="12.75">
      <c r="A81" s="62">
        <v>80</v>
      </c>
      <c r="B81" s="63">
        <v>643</v>
      </c>
      <c r="C81" s="64" t="s">
        <v>411</v>
      </c>
      <c r="D81" s="63" t="s">
        <v>115</v>
      </c>
      <c r="E81" s="63" t="s">
        <v>95</v>
      </c>
      <c r="F81" s="68" t="s">
        <v>14</v>
      </c>
      <c r="G81" s="66">
        <v>162.8421052631579</v>
      </c>
      <c r="H81" s="67">
        <v>0</v>
      </c>
    </row>
    <row r="82" spans="1:9" ht="12.75">
      <c r="A82" s="62">
        <v>81</v>
      </c>
      <c r="B82" s="63">
        <v>642</v>
      </c>
      <c r="C82" s="64" t="s">
        <v>412</v>
      </c>
      <c r="D82" s="63" t="s">
        <v>115</v>
      </c>
      <c r="E82" s="63" t="s">
        <v>95</v>
      </c>
      <c r="F82" s="68" t="s">
        <v>3</v>
      </c>
      <c r="G82" s="66">
        <v>184.58333333333334</v>
      </c>
      <c r="H82" s="67">
        <v>5</v>
      </c>
      <c r="I82" s="48" t="s">
        <v>116</v>
      </c>
    </row>
    <row r="83" spans="1:8" ht="12.75">
      <c r="A83" s="62">
        <v>82</v>
      </c>
      <c r="B83" s="63">
        <v>154</v>
      </c>
      <c r="C83" s="64" t="s">
        <v>117</v>
      </c>
      <c r="D83" s="63" t="s">
        <v>58</v>
      </c>
      <c r="E83" s="63" t="s">
        <v>95</v>
      </c>
      <c r="F83" s="68" t="s">
        <v>3</v>
      </c>
      <c r="G83" s="66">
        <v>193.1755319148936</v>
      </c>
      <c r="H83" s="67">
        <v>0</v>
      </c>
    </row>
    <row r="84" spans="1:8" ht="12.75">
      <c r="A84" s="62">
        <v>83</v>
      </c>
      <c r="B84" s="63">
        <v>146</v>
      </c>
      <c r="C84" s="64" t="s">
        <v>118</v>
      </c>
      <c r="D84" s="63" t="s">
        <v>58</v>
      </c>
      <c r="E84" s="63" t="s">
        <v>95</v>
      </c>
      <c r="F84" s="68" t="s">
        <v>4</v>
      </c>
      <c r="G84" s="66">
        <v>183.94193548387096</v>
      </c>
      <c r="H84" s="67">
        <v>0</v>
      </c>
    </row>
    <row r="85" spans="1:8" ht="12.75">
      <c r="A85" s="62">
        <v>84</v>
      </c>
      <c r="B85" s="63">
        <v>1121</v>
      </c>
      <c r="C85" s="64" t="s">
        <v>119</v>
      </c>
      <c r="D85" s="67" t="s">
        <v>54</v>
      </c>
      <c r="E85" s="63" t="s">
        <v>95</v>
      </c>
      <c r="F85" s="68" t="s">
        <v>14</v>
      </c>
      <c r="G85" s="66">
        <v>0</v>
      </c>
      <c r="H85" s="89" t="s">
        <v>594</v>
      </c>
    </row>
    <row r="86" spans="1:8" ht="12.75">
      <c r="A86" s="62">
        <v>85</v>
      </c>
      <c r="B86" s="63">
        <v>657</v>
      </c>
      <c r="C86" s="64" t="s">
        <v>413</v>
      </c>
      <c r="D86" s="63" t="s">
        <v>120</v>
      </c>
      <c r="E86" s="63" t="s">
        <v>95</v>
      </c>
      <c r="F86" s="68" t="s">
        <v>3</v>
      </c>
      <c r="G86" s="66">
        <v>188.64233576642334</v>
      </c>
      <c r="H86" s="67">
        <v>0</v>
      </c>
    </row>
    <row r="87" spans="1:8" ht="12.75">
      <c r="A87" s="62">
        <v>86</v>
      </c>
      <c r="B87" s="63">
        <v>45</v>
      </c>
      <c r="C87" s="64" t="s">
        <v>121</v>
      </c>
      <c r="D87" s="63" t="s">
        <v>36</v>
      </c>
      <c r="E87" s="63" t="s">
        <v>95</v>
      </c>
      <c r="F87" s="68" t="s">
        <v>4</v>
      </c>
      <c r="G87" s="66">
        <v>181.80434782608697</v>
      </c>
      <c r="H87" s="67">
        <v>5</v>
      </c>
    </row>
    <row r="88" spans="1:8" ht="12.75">
      <c r="A88" s="62">
        <v>87</v>
      </c>
      <c r="B88" s="63">
        <v>233</v>
      </c>
      <c r="C88" s="64" t="s">
        <v>122</v>
      </c>
      <c r="D88" s="63" t="s">
        <v>34</v>
      </c>
      <c r="E88" s="63" t="s">
        <v>95</v>
      </c>
      <c r="F88" s="68" t="s">
        <v>3</v>
      </c>
      <c r="G88" s="66">
        <v>189</v>
      </c>
      <c r="H88" s="67">
        <v>0</v>
      </c>
    </row>
    <row r="89" spans="1:8" ht="12.75">
      <c r="A89" s="62">
        <v>88</v>
      </c>
      <c r="B89" s="63">
        <v>723</v>
      </c>
      <c r="C89" s="64" t="s">
        <v>414</v>
      </c>
      <c r="D89" s="63" t="s">
        <v>40</v>
      </c>
      <c r="E89" s="63" t="s">
        <v>95</v>
      </c>
      <c r="F89" s="68" t="s">
        <v>3</v>
      </c>
      <c r="G89" s="66">
        <v>185.51923076923077</v>
      </c>
      <c r="H89" s="67">
        <v>0</v>
      </c>
    </row>
    <row r="90" spans="1:8" ht="12.75">
      <c r="A90" s="62">
        <v>89</v>
      </c>
      <c r="B90" s="63">
        <v>951</v>
      </c>
      <c r="C90" s="64" t="s">
        <v>123</v>
      </c>
      <c r="D90" s="63" t="s">
        <v>38</v>
      </c>
      <c r="E90" s="63" t="s">
        <v>95</v>
      </c>
      <c r="F90" s="68" t="s">
        <v>4</v>
      </c>
      <c r="G90" s="66">
        <v>174.42307692307693</v>
      </c>
      <c r="H90" s="67">
        <v>4</v>
      </c>
    </row>
    <row r="91" spans="1:8" ht="12.75">
      <c r="A91" s="62">
        <v>90</v>
      </c>
      <c r="B91" s="63">
        <v>824</v>
      </c>
      <c r="C91" s="64" t="s">
        <v>124</v>
      </c>
      <c r="D91" s="65" t="s">
        <v>45</v>
      </c>
      <c r="E91" s="63" t="s">
        <v>95</v>
      </c>
      <c r="F91" s="68" t="s">
        <v>4</v>
      </c>
      <c r="G91" s="66">
        <v>177.92307692307693</v>
      </c>
      <c r="H91" s="67">
        <v>1</v>
      </c>
    </row>
    <row r="92" spans="1:8" ht="12.75">
      <c r="A92" s="62">
        <v>91</v>
      </c>
      <c r="B92" s="63">
        <v>856</v>
      </c>
      <c r="C92" s="64" t="s">
        <v>125</v>
      </c>
      <c r="D92" s="63" t="s">
        <v>42</v>
      </c>
      <c r="E92" s="63" t="s">
        <v>95</v>
      </c>
      <c r="F92" s="68" t="s">
        <v>3</v>
      </c>
      <c r="G92" s="66">
        <v>196.3248730964467</v>
      </c>
      <c r="H92" s="67">
        <v>0</v>
      </c>
    </row>
    <row r="93" spans="1:8" ht="12.75">
      <c r="A93" s="62">
        <v>92</v>
      </c>
      <c r="B93" s="63">
        <v>1160</v>
      </c>
      <c r="C93" s="64" t="s">
        <v>126</v>
      </c>
      <c r="D93" s="67" t="s">
        <v>34</v>
      </c>
      <c r="E93" s="63" t="s">
        <v>95</v>
      </c>
      <c r="F93" s="68" t="s">
        <v>14</v>
      </c>
      <c r="G93" s="66">
        <v>0</v>
      </c>
      <c r="H93" s="67">
        <v>10</v>
      </c>
    </row>
    <row r="94" spans="1:8" ht="12.75">
      <c r="A94" s="62">
        <v>93</v>
      </c>
      <c r="B94" s="63">
        <v>1161</v>
      </c>
      <c r="C94" s="64" t="s">
        <v>127</v>
      </c>
      <c r="D94" s="67" t="s">
        <v>34</v>
      </c>
      <c r="E94" s="63" t="s">
        <v>95</v>
      </c>
      <c r="F94" s="68" t="s">
        <v>14</v>
      </c>
      <c r="G94" s="66">
        <v>0</v>
      </c>
      <c r="H94" s="67">
        <v>10</v>
      </c>
    </row>
    <row r="95" spans="1:8" ht="12.75">
      <c r="A95" s="62">
        <v>94</v>
      </c>
      <c r="B95" s="63">
        <v>964</v>
      </c>
      <c r="C95" s="64" t="s">
        <v>128</v>
      </c>
      <c r="D95" s="63" t="s">
        <v>64</v>
      </c>
      <c r="E95" s="63" t="s">
        <v>95</v>
      </c>
      <c r="F95" s="68" t="s">
        <v>14</v>
      </c>
      <c r="G95" s="66">
        <v>159.33333333333334</v>
      </c>
      <c r="H95" s="67">
        <v>0</v>
      </c>
    </row>
    <row r="96" spans="1:8" ht="12.75">
      <c r="A96" s="62">
        <v>95</v>
      </c>
      <c r="B96" s="63">
        <v>1045</v>
      </c>
      <c r="C96" s="64" t="s">
        <v>129</v>
      </c>
      <c r="D96" s="63" t="s">
        <v>42</v>
      </c>
      <c r="E96" s="63" t="s">
        <v>95</v>
      </c>
      <c r="F96" s="68" t="s">
        <v>14</v>
      </c>
      <c r="G96" s="66">
        <v>164.4</v>
      </c>
      <c r="H96" s="67">
        <v>0</v>
      </c>
    </row>
    <row r="97" spans="1:8" ht="12.75">
      <c r="A97" s="62">
        <v>96</v>
      </c>
      <c r="B97" s="63">
        <v>641</v>
      </c>
      <c r="C97" s="64" t="s">
        <v>130</v>
      </c>
      <c r="D97" s="63" t="s">
        <v>42</v>
      </c>
      <c r="E97" s="63" t="s">
        <v>95</v>
      </c>
      <c r="F97" s="68" t="s">
        <v>3</v>
      </c>
      <c r="G97" s="66">
        <v>191.963133640553</v>
      </c>
      <c r="H97" s="67">
        <v>0</v>
      </c>
    </row>
    <row r="98" spans="1:8" ht="12.75">
      <c r="A98" s="62">
        <v>97</v>
      </c>
      <c r="B98" s="63">
        <v>609</v>
      </c>
      <c r="C98" s="64" t="s">
        <v>131</v>
      </c>
      <c r="D98" s="63" t="s">
        <v>38</v>
      </c>
      <c r="E98" s="63" t="s">
        <v>95</v>
      </c>
      <c r="F98" s="68" t="s">
        <v>3</v>
      </c>
      <c r="G98" s="66">
        <v>187.41237113402062</v>
      </c>
      <c r="H98" s="67">
        <v>0</v>
      </c>
    </row>
    <row r="99" spans="1:8" ht="12.75">
      <c r="A99" s="62">
        <v>98</v>
      </c>
      <c r="B99" s="63">
        <v>1124</v>
      </c>
      <c r="C99" s="64" t="s">
        <v>132</v>
      </c>
      <c r="D99" s="67" t="s">
        <v>56</v>
      </c>
      <c r="E99" s="63" t="s">
        <v>95</v>
      </c>
      <c r="F99" s="68" t="s">
        <v>14</v>
      </c>
      <c r="G99" s="66">
        <v>0</v>
      </c>
      <c r="H99" s="67">
        <v>10</v>
      </c>
    </row>
    <row r="100" spans="1:8" ht="12.75">
      <c r="A100" s="62">
        <v>99</v>
      </c>
      <c r="B100" s="63">
        <v>1057</v>
      </c>
      <c r="C100" s="64" t="s">
        <v>133</v>
      </c>
      <c r="D100" s="63" t="s">
        <v>36</v>
      </c>
      <c r="E100" s="63" t="s">
        <v>95</v>
      </c>
      <c r="F100" s="68" t="s">
        <v>14</v>
      </c>
      <c r="G100" s="66">
        <v>0</v>
      </c>
      <c r="H100" s="67">
        <v>10</v>
      </c>
    </row>
    <row r="101" spans="1:8" ht="12.75">
      <c r="A101" s="62">
        <v>100</v>
      </c>
      <c r="B101" s="63">
        <v>1071</v>
      </c>
      <c r="C101" s="64" t="s">
        <v>134</v>
      </c>
      <c r="D101" s="63" t="s">
        <v>58</v>
      </c>
      <c r="E101" s="63" t="s">
        <v>95</v>
      </c>
      <c r="F101" s="68" t="s">
        <v>14</v>
      </c>
      <c r="G101" s="66">
        <v>158</v>
      </c>
      <c r="H101" s="67">
        <v>1</v>
      </c>
    </row>
    <row r="102" spans="1:8" ht="12.75">
      <c r="A102" s="62">
        <v>101</v>
      </c>
      <c r="B102" s="63">
        <v>826</v>
      </c>
      <c r="C102" s="70" t="s">
        <v>516</v>
      </c>
      <c r="D102" s="63" t="s">
        <v>45</v>
      </c>
      <c r="E102" s="63" t="s">
        <v>95</v>
      </c>
      <c r="F102" s="68" t="s">
        <v>4</v>
      </c>
      <c r="G102" s="66">
        <v>166.83333333333334</v>
      </c>
      <c r="H102" s="67">
        <v>10</v>
      </c>
    </row>
    <row r="103" spans="1:8" ht="12.75">
      <c r="A103" s="62">
        <v>102</v>
      </c>
      <c r="B103" s="63">
        <v>827</v>
      </c>
      <c r="C103" s="64" t="s">
        <v>135</v>
      </c>
      <c r="D103" s="63" t="s">
        <v>45</v>
      </c>
      <c r="E103" s="63" t="s">
        <v>95</v>
      </c>
      <c r="F103" s="68" t="s">
        <v>14</v>
      </c>
      <c r="G103" s="66">
        <v>0</v>
      </c>
      <c r="H103" s="89" t="s">
        <v>594</v>
      </c>
    </row>
    <row r="104" spans="1:8" ht="12.75">
      <c r="A104" s="62">
        <v>103</v>
      </c>
      <c r="B104" s="63">
        <v>810</v>
      </c>
      <c r="C104" s="64" t="s">
        <v>136</v>
      </c>
      <c r="D104" s="63" t="s">
        <v>56</v>
      </c>
      <c r="E104" s="63" t="s">
        <v>95</v>
      </c>
      <c r="F104" s="68" t="s">
        <v>4</v>
      </c>
      <c r="G104" s="66">
        <v>178.7982456140351</v>
      </c>
      <c r="H104" s="67">
        <v>0</v>
      </c>
    </row>
    <row r="105" spans="1:8" ht="12.75">
      <c r="A105" s="62">
        <v>104</v>
      </c>
      <c r="B105" s="63">
        <v>983</v>
      </c>
      <c r="C105" s="64" t="s">
        <v>137</v>
      </c>
      <c r="D105" s="63" t="s">
        <v>45</v>
      </c>
      <c r="E105" s="63" t="s">
        <v>95</v>
      </c>
      <c r="F105" s="68" t="s">
        <v>4</v>
      </c>
      <c r="G105" s="66">
        <v>174.51304347826087</v>
      </c>
      <c r="H105" s="67">
        <v>4</v>
      </c>
    </row>
    <row r="106" spans="1:8" ht="12.75">
      <c r="A106" s="62">
        <v>105</v>
      </c>
      <c r="B106" s="63">
        <v>702</v>
      </c>
      <c r="C106" s="64" t="s">
        <v>138</v>
      </c>
      <c r="D106" s="63" t="s">
        <v>88</v>
      </c>
      <c r="E106" s="63" t="s">
        <v>95</v>
      </c>
      <c r="F106" s="68" t="s">
        <v>4</v>
      </c>
      <c r="G106" s="66">
        <v>177.44285714285715</v>
      </c>
      <c r="H106" s="67">
        <v>2</v>
      </c>
    </row>
    <row r="107" spans="1:8" ht="12.75">
      <c r="A107" s="62">
        <v>106</v>
      </c>
      <c r="B107" s="63">
        <v>1119</v>
      </c>
      <c r="C107" s="70" t="s">
        <v>139</v>
      </c>
      <c r="D107" s="71" t="s">
        <v>54</v>
      </c>
      <c r="E107" s="65" t="s">
        <v>95</v>
      </c>
      <c r="F107" s="68" t="s">
        <v>14</v>
      </c>
      <c r="G107" s="66">
        <v>0</v>
      </c>
      <c r="H107" s="89" t="s">
        <v>594</v>
      </c>
    </row>
    <row r="108" spans="1:8" ht="12.75">
      <c r="A108" s="62">
        <v>107</v>
      </c>
      <c r="B108" s="63">
        <v>790</v>
      </c>
      <c r="C108" s="64" t="s">
        <v>140</v>
      </c>
      <c r="D108" s="63" t="s">
        <v>28</v>
      </c>
      <c r="E108" s="63" t="s">
        <v>95</v>
      </c>
      <c r="F108" s="68" t="s">
        <v>4</v>
      </c>
      <c r="G108" s="66">
        <v>165.33333333333334</v>
      </c>
      <c r="H108" s="67">
        <v>10</v>
      </c>
    </row>
    <row r="109" spans="1:9" ht="12.75">
      <c r="A109" s="62">
        <v>108</v>
      </c>
      <c r="B109" s="63">
        <v>273</v>
      </c>
      <c r="C109" s="64" t="s">
        <v>141</v>
      </c>
      <c r="D109" s="63" t="s">
        <v>38</v>
      </c>
      <c r="E109" s="63" t="s">
        <v>95</v>
      </c>
      <c r="F109" s="68" t="s">
        <v>3</v>
      </c>
      <c r="G109" s="66">
        <v>175.51282051282053</v>
      </c>
      <c r="H109" s="67">
        <v>0</v>
      </c>
      <c r="I109" s="45" t="s">
        <v>90</v>
      </c>
    </row>
    <row r="110" spans="1:8" ht="12.75">
      <c r="A110" s="62">
        <v>109</v>
      </c>
      <c r="B110" s="63">
        <v>893</v>
      </c>
      <c r="C110" s="64" t="s">
        <v>142</v>
      </c>
      <c r="D110" s="63" t="s">
        <v>40</v>
      </c>
      <c r="E110" s="63" t="s">
        <v>95</v>
      </c>
      <c r="F110" s="68" t="s">
        <v>4</v>
      </c>
      <c r="G110" s="66">
        <v>174.91666666666666</v>
      </c>
      <c r="H110" s="67">
        <v>4</v>
      </c>
    </row>
    <row r="111" spans="1:8" ht="12.75">
      <c r="A111" s="62">
        <v>110</v>
      </c>
      <c r="B111" s="63">
        <v>703</v>
      </c>
      <c r="C111" s="64" t="s">
        <v>143</v>
      </c>
      <c r="D111" s="63" t="s">
        <v>88</v>
      </c>
      <c r="E111" s="63" t="s">
        <v>95</v>
      </c>
      <c r="F111" s="68" t="s">
        <v>4</v>
      </c>
      <c r="G111" s="66">
        <v>171.40579710144928</v>
      </c>
      <c r="H111" s="67">
        <v>6</v>
      </c>
    </row>
    <row r="112" spans="1:8" ht="12.75">
      <c r="A112" s="62">
        <v>111</v>
      </c>
      <c r="B112" s="63">
        <v>627</v>
      </c>
      <c r="C112" s="64" t="s">
        <v>144</v>
      </c>
      <c r="D112" s="63" t="s">
        <v>42</v>
      </c>
      <c r="E112" s="63" t="s">
        <v>95</v>
      </c>
      <c r="F112" s="68" t="s">
        <v>14</v>
      </c>
      <c r="G112" s="66">
        <v>0</v>
      </c>
      <c r="H112" s="67">
        <v>10</v>
      </c>
    </row>
    <row r="113" spans="1:8" ht="12.75">
      <c r="A113" s="62">
        <v>112</v>
      </c>
      <c r="B113" s="63">
        <v>98</v>
      </c>
      <c r="C113" s="64" t="s">
        <v>145</v>
      </c>
      <c r="D113" s="63" t="s">
        <v>42</v>
      </c>
      <c r="E113" s="63" t="s">
        <v>95</v>
      </c>
      <c r="F113" s="68" t="s">
        <v>3</v>
      </c>
      <c r="G113" s="66">
        <v>201.94814814814814</v>
      </c>
      <c r="H113" s="67">
        <v>0</v>
      </c>
    </row>
    <row r="114" spans="1:8" ht="12.75">
      <c r="A114" s="62">
        <v>113</v>
      </c>
      <c r="B114" s="63">
        <v>117</v>
      </c>
      <c r="C114" s="64" t="s">
        <v>415</v>
      </c>
      <c r="D114" s="63" t="s">
        <v>84</v>
      </c>
      <c r="E114" s="63" t="s">
        <v>95</v>
      </c>
      <c r="F114" s="68" t="s">
        <v>4</v>
      </c>
      <c r="G114" s="66">
        <v>173.2127659574468</v>
      </c>
      <c r="H114" s="67">
        <v>5</v>
      </c>
    </row>
    <row r="115" spans="1:8" ht="12.75">
      <c r="A115" s="62">
        <v>114</v>
      </c>
      <c r="B115" s="63">
        <v>659</v>
      </c>
      <c r="C115" s="64" t="s">
        <v>416</v>
      </c>
      <c r="D115" s="63" t="s">
        <v>120</v>
      </c>
      <c r="E115" s="63" t="s">
        <v>95</v>
      </c>
      <c r="F115" s="68" t="s">
        <v>4</v>
      </c>
      <c r="G115" s="66">
        <v>171.75714285714287</v>
      </c>
      <c r="H115" s="67">
        <v>6</v>
      </c>
    </row>
    <row r="116" spans="1:8" ht="12.75">
      <c r="A116" s="62">
        <v>115</v>
      </c>
      <c r="B116" s="63">
        <v>1062</v>
      </c>
      <c r="C116" s="64" t="s">
        <v>146</v>
      </c>
      <c r="D116" s="63" t="s">
        <v>45</v>
      </c>
      <c r="E116" s="63" t="s">
        <v>95</v>
      </c>
      <c r="F116" s="68" t="s">
        <v>14</v>
      </c>
      <c r="G116" s="66">
        <v>161.5</v>
      </c>
      <c r="H116" s="67">
        <v>0</v>
      </c>
    </row>
    <row r="117" spans="1:8" ht="12.75">
      <c r="A117" s="62">
        <v>116</v>
      </c>
      <c r="B117" s="63">
        <v>1046</v>
      </c>
      <c r="C117" s="64" t="s">
        <v>147</v>
      </c>
      <c r="D117" s="63" t="s">
        <v>42</v>
      </c>
      <c r="E117" s="63" t="s">
        <v>95</v>
      </c>
      <c r="F117" s="68" t="s">
        <v>4</v>
      </c>
      <c r="G117" s="66">
        <v>171.83333333333334</v>
      </c>
      <c r="H117" s="67">
        <v>6</v>
      </c>
    </row>
    <row r="118" spans="1:8" ht="12.75">
      <c r="A118" s="62">
        <v>117</v>
      </c>
      <c r="B118" s="63">
        <v>867</v>
      </c>
      <c r="C118" s="64" t="s">
        <v>148</v>
      </c>
      <c r="D118" s="63" t="s">
        <v>47</v>
      </c>
      <c r="E118" s="63" t="s">
        <v>95</v>
      </c>
      <c r="F118" s="68" t="s">
        <v>14</v>
      </c>
      <c r="G118" s="66">
        <v>147</v>
      </c>
      <c r="H118" s="67">
        <v>10</v>
      </c>
    </row>
    <row r="119" spans="1:8" ht="12.75">
      <c r="A119" s="62">
        <v>118</v>
      </c>
      <c r="B119" s="63">
        <v>1132</v>
      </c>
      <c r="C119" s="64" t="s">
        <v>149</v>
      </c>
      <c r="D119" s="67" t="s">
        <v>40</v>
      </c>
      <c r="E119" s="63" t="s">
        <v>95</v>
      </c>
      <c r="F119" s="68" t="s">
        <v>14</v>
      </c>
      <c r="G119" s="66">
        <v>0</v>
      </c>
      <c r="H119" s="67">
        <v>10</v>
      </c>
    </row>
    <row r="120" spans="1:8" ht="12.75">
      <c r="A120" s="62">
        <v>119</v>
      </c>
      <c r="B120" s="63">
        <v>157</v>
      </c>
      <c r="C120" s="64" t="s">
        <v>417</v>
      </c>
      <c r="D120" s="63" t="s">
        <v>62</v>
      </c>
      <c r="E120" s="63" t="s">
        <v>95</v>
      </c>
      <c r="F120" s="68" t="s">
        <v>4</v>
      </c>
      <c r="G120" s="66">
        <v>180.75</v>
      </c>
      <c r="H120" s="67">
        <v>0</v>
      </c>
    </row>
    <row r="121" spans="1:8" ht="12.75">
      <c r="A121" s="62">
        <v>120</v>
      </c>
      <c r="B121" s="63">
        <v>1101</v>
      </c>
      <c r="C121" s="64" t="s">
        <v>150</v>
      </c>
      <c r="D121" s="63" t="s">
        <v>99</v>
      </c>
      <c r="E121" s="63" t="s">
        <v>95</v>
      </c>
      <c r="F121" s="68" t="s">
        <v>14</v>
      </c>
      <c r="G121" s="66">
        <v>0</v>
      </c>
      <c r="H121" s="67">
        <v>10</v>
      </c>
    </row>
    <row r="122" spans="1:9" ht="12.75">
      <c r="A122" s="62">
        <v>121</v>
      </c>
      <c r="B122" s="63">
        <v>787</v>
      </c>
      <c r="C122" s="64" t="s">
        <v>151</v>
      </c>
      <c r="D122" s="63" t="s">
        <v>50</v>
      </c>
      <c r="E122" s="63" t="s">
        <v>95</v>
      </c>
      <c r="F122" s="68" t="s">
        <v>3</v>
      </c>
      <c r="G122" s="66">
        <v>181.6390041493776</v>
      </c>
      <c r="H122" s="67">
        <v>0</v>
      </c>
      <c r="I122" s="45" t="s">
        <v>90</v>
      </c>
    </row>
    <row r="123" spans="1:8" ht="12.75">
      <c r="A123" s="62">
        <v>122</v>
      </c>
      <c r="B123" s="63">
        <v>620</v>
      </c>
      <c r="C123" s="64" t="s">
        <v>152</v>
      </c>
      <c r="D123" s="63" t="s">
        <v>56</v>
      </c>
      <c r="E123" s="63" t="s">
        <v>95</v>
      </c>
      <c r="F123" s="68" t="s">
        <v>3</v>
      </c>
      <c r="G123" s="66">
        <v>196.94011976047904</v>
      </c>
      <c r="H123" s="67">
        <v>0</v>
      </c>
    </row>
    <row r="124" spans="1:8" ht="12.75">
      <c r="A124" s="62">
        <v>123</v>
      </c>
      <c r="B124" s="63">
        <v>1104</v>
      </c>
      <c r="C124" s="64" t="s">
        <v>418</v>
      </c>
      <c r="D124" s="63" t="s">
        <v>107</v>
      </c>
      <c r="E124" s="63" t="s">
        <v>95</v>
      </c>
      <c r="F124" s="68" t="s">
        <v>14</v>
      </c>
      <c r="G124" s="66">
        <v>0</v>
      </c>
      <c r="H124" s="67">
        <v>10</v>
      </c>
    </row>
    <row r="125" spans="1:8" ht="12.75">
      <c r="A125" s="62">
        <v>124</v>
      </c>
      <c r="B125" s="63">
        <v>909</v>
      </c>
      <c r="C125" s="64" t="s">
        <v>153</v>
      </c>
      <c r="D125" s="63" t="s">
        <v>107</v>
      </c>
      <c r="E125" s="63" t="s">
        <v>95</v>
      </c>
      <c r="F125" s="68" t="s">
        <v>14</v>
      </c>
      <c r="G125" s="66">
        <v>0</v>
      </c>
      <c r="H125" s="67">
        <v>10</v>
      </c>
    </row>
    <row r="126" spans="1:8" ht="12.75">
      <c r="A126" s="62">
        <v>125</v>
      </c>
      <c r="B126" s="63">
        <v>1016</v>
      </c>
      <c r="C126" s="64" t="s">
        <v>154</v>
      </c>
      <c r="D126" s="63" t="s">
        <v>40</v>
      </c>
      <c r="E126" s="63" t="s">
        <v>95</v>
      </c>
      <c r="F126" s="68" t="s">
        <v>14</v>
      </c>
      <c r="G126" s="66">
        <v>124</v>
      </c>
      <c r="H126" s="67">
        <v>10</v>
      </c>
    </row>
    <row r="127" spans="1:8" ht="12.75">
      <c r="A127" s="62">
        <v>126</v>
      </c>
      <c r="B127" s="63">
        <v>937</v>
      </c>
      <c r="C127" s="69" t="s">
        <v>155</v>
      </c>
      <c r="D127" s="63" t="s">
        <v>40</v>
      </c>
      <c r="E127" s="63" t="s">
        <v>95</v>
      </c>
      <c r="F127" s="68" t="s">
        <v>14</v>
      </c>
      <c r="G127" s="66">
        <v>0</v>
      </c>
      <c r="H127" s="67">
        <v>10</v>
      </c>
    </row>
    <row r="128" spans="1:8" ht="12.75">
      <c r="A128" s="62">
        <v>127</v>
      </c>
      <c r="B128" s="63">
        <v>1148</v>
      </c>
      <c r="C128" s="64" t="s">
        <v>156</v>
      </c>
      <c r="D128" s="67" t="s">
        <v>99</v>
      </c>
      <c r="E128" s="63" t="s">
        <v>95</v>
      </c>
      <c r="F128" s="68" t="s">
        <v>14</v>
      </c>
      <c r="G128" s="66">
        <v>0</v>
      </c>
      <c r="H128" s="67">
        <v>10</v>
      </c>
    </row>
    <row r="129" spans="1:8" ht="12.75">
      <c r="A129" s="62">
        <v>128</v>
      </c>
      <c r="B129" s="63">
        <v>900</v>
      </c>
      <c r="C129" s="64" t="s">
        <v>157</v>
      </c>
      <c r="D129" s="63" t="s">
        <v>107</v>
      </c>
      <c r="E129" s="63" t="s">
        <v>95</v>
      </c>
      <c r="F129" s="68" t="s">
        <v>14</v>
      </c>
      <c r="G129" s="66">
        <v>156.51612903225808</v>
      </c>
      <c r="H129" s="67">
        <v>2</v>
      </c>
    </row>
    <row r="130" spans="1:8" ht="12.75">
      <c r="A130" s="62">
        <v>129</v>
      </c>
      <c r="B130" s="63">
        <v>876</v>
      </c>
      <c r="C130" s="64" t="s">
        <v>419</v>
      </c>
      <c r="D130" s="63" t="s">
        <v>36</v>
      </c>
      <c r="E130" s="63" t="s">
        <v>95</v>
      </c>
      <c r="F130" s="68" t="s">
        <v>14</v>
      </c>
      <c r="G130" s="66">
        <v>164.24444444444444</v>
      </c>
      <c r="H130" s="67">
        <v>0</v>
      </c>
    </row>
    <row r="131" spans="1:8" ht="12.75">
      <c r="A131" s="62">
        <v>130</v>
      </c>
      <c r="B131" s="63">
        <v>1093</v>
      </c>
      <c r="C131" s="64" t="s">
        <v>420</v>
      </c>
      <c r="D131" s="63" t="s">
        <v>36</v>
      </c>
      <c r="E131" s="63" t="s">
        <v>95</v>
      </c>
      <c r="F131" s="68" t="s">
        <v>14</v>
      </c>
      <c r="G131" s="66">
        <v>147.1</v>
      </c>
      <c r="H131" s="67">
        <v>10</v>
      </c>
    </row>
    <row r="132" spans="1:8" ht="12.75">
      <c r="A132" s="62">
        <v>131</v>
      </c>
      <c r="B132" s="63">
        <v>691</v>
      </c>
      <c r="C132" s="64" t="s">
        <v>158</v>
      </c>
      <c r="D132" s="63" t="s">
        <v>28</v>
      </c>
      <c r="E132" s="63" t="s">
        <v>95</v>
      </c>
      <c r="F132" s="68" t="s">
        <v>4</v>
      </c>
      <c r="G132" s="66">
        <v>171.03571428571428</v>
      </c>
      <c r="H132" s="67">
        <v>7</v>
      </c>
    </row>
    <row r="133" spans="1:8" ht="12.75">
      <c r="A133" s="62">
        <v>132</v>
      </c>
      <c r="B133" s="63">
        <v>1171</v>
      </c>
      <c r="C133" s="64" t="s">
        <v>159</v>
      </c>
      <c r="D133" s="67" t="s">
        <v>40</v>
      </c>
      <c r="E133" s="63" t="s">
        <v>95</v>
      </c>
      <c r="F133" s="68" t="s">
        <v>14</v>
      </c>
      <c r="G133" s="66">
        <v>0</v>
      </c>
      <c r="H133" s="67">
        <v>10</v>
      </c>
    </row>
    <row r="134" spans="1:8" ht="12.75">
      <c r="A134" s="62">
        <v>133</v>
      </c>
      <c r="B134" s="63">
        <v>710</v>
      </c>
      <c r="C134" s="64" t="s">
        <v>160</v>
      </c>
      <c r="D134" s="63" t="s">
        <v>36</v>
      </c>
      <c r="E134" s="63" t="s">
        <v>95</v>
      </c>
      <c r="F134" s="68" t="s">
        <v>4</v>
      </c>
      <c r="G134" s="66">
        <v>180.4954128440367</v>
      </c>
      <c r="H134" s="67">
        <v>0</v>
      </c>
    </row>
    <row r="135" spans="1:8" ht="12.75">
      <c r="A135" s="62">
        <v>134</v>
      </c>
      <c r="B135" s="63">
        <v>1010</v>
      </c>
      <c r="C135" s="64" t="s">
        <v>161</v>
      </c>
      <c r="D135" s="63" t="s">
        <v>36</v>
      </c>
      <c r="E135" s="63" t="s">
        <v>95</v>
      </c>
      <c r="F135" s="68" t="s">
        <v>14</v>
      </c>
      <c r="G135" s="66">
        <v>155.09677419354838</v>
      </c>
      <c r="H135" s="67">
        <v>3</v>
      </c>
    </row>
    <row r="136" spans="1:8" ht="12.75">
      <c r="A136" s="62">
        <v>135</v>
      </c>
      <c r="B136" s="63">
        <v>968</v>
      </c>
      <c r="C136" s="64" t="s">
        <v>162</v>
      </c>
      <c r="D136" s="63" t="s">
        <v>47</v>
      </c>
      <c r="E136" s="63" t="s">
        <v>95</v>
      </c>
      <c r="F136" s="68" t="s">
        <v>4</v>
      </c>
      <c r="G136" s="66">
        <v>178.20731707317074</v>
      </c>
      <c r="H136" s="67">
        <v>1</v>
      </c>
    </row>
    <row r="137" spans="1:8" ht="12.75">
      <c r="A137" s="62">
        <v>136</v>
      </c>
      <c r="B137" s="63">
        <v>768</v>
      </c>
      <c r="C137" s="64" t="s">
        <v>163</v>
      </c>
      <c r="D137" s="63" t="s">
        <v>64</v>
      </c>
      <c r="E137" s="63" t="s">
        <v>95</v>
      </c>
      <c r="F137" s="68" t="s">
        <v>4</v>
      </c>
      <c r="G137" s="66">
        <v>181.19444444444446</v>
      </c>
      <c r="H137" s="67">
        <v>0</v>
      </c>
    </row>
    <row r="138" spans="1:8" ht="12.75">
      <c r="A138" s="62">
        <v>137</v>
      </c>
      <c r="B138" s="63">
        <v>1003</v>
      </c>
      <c r="C138" s="64" t="s">
        <v>164</v>
      </c>
      <c r="D138" s="63" t="s">
        <v>40</v>
      </c>
      <c r="E138" s="63" t="s">
        <v>95</v>
      </c>
      <c r="F138" s="68" t="s">
        <v>4</v>
      </c>
      <c r="G138" s="66">
        <v>178.625</v>
      </c>
      <c r="H138" s="67">
        <v>1</v>
      </c>
    </row>
    <row r="139" spans="1:8" ht="12.75">
      <c r="A139" s="62">
        <v>138</v>
      </c>
      <c r="B139" s="63">
        <v>9</v>
      </c>
      <c r="C139" s="64" t="s">
        <v>393</v>
      </c>
      <c r="D139" s="63" t="s">
        <v>50</v>
      </c>
      <c r="E139" s="63" t="s">
        <v>95</v>
      </c>
      <c r="F139" s="68" t="s">
        <v>3</v>
      </c>
      <c r="G139" s="66">
        <v>188.98850574712642</v>
      </c>
      <c r="H139" s="67">
        <v>0</v>
      </c>
    </row>
    <row r="140" spans="1:8" ht="12.75">
      <c r="A140" s="62">
        <v>139</v>
      </c>
      <c r="B140" s="63">
        <v>10</v>
      </c>
      <c r="C140" s="64" t="s">
        <v>421</v>
      </c>
      <c r="D140" s="63" t="s">
        <v>50</v>
      </c>
      <c r="E140" s="63" t="s">
        <v>95</v>
      </c>
      <c r="F140" s="68" t="s">
        <v>3</v>
      </c>
      <c r="G140" s="66">
        <v>192.44078947368422</v>
      </c>
      <c r="H140" s="67">
        <v>0</v>
      </c>
    </row>
    <row r="141" spans="1:9" ht="12.75">
      <c r="A141" s="62">
        <v>140</v>
      </c>
      <c r="B141" s="63">
        <v>904</v>
      </c>
      <c r="C141" s="64" t="s">
        <v>165</v>
      </c>
      <c r="D141" s="63" t="s">
        <v>107</v>
      </c>
      <c r="E141" s="63" t="s">
        <v>95</v>
      </c>
      <c r="F141" s="68" t="s">
        <v>4</v>
      </c>
      <c r="G141" s="66">
        <v>177.97142857142856</v>
      </c>
      <c r="H141" s="67">
        <v>1</v>
      </c>
      <c r="I141" s="58"/>
    </row>
    <row r="142" spans="1:8" ht="12.75">
      <c r="A142" s="62">
        <v>141</v>
      </c>
      <c r="B142" s="63">
        <v>932</v>
      </c>
      <c r="C142" s="64" t="s">
        <v>166</v>
      </c>
      <c r="D142" s="63" t="s">
        <v>40</v>
      </c>
      <c r="E142" s="63" t="s">
        <v>95</v>
      </c>
      <c r="F142" s="68" t="s">
        <v>14</v>
      </c>
      <c r="G142" s="66">
        <v>89.83333333333333</v>
      </c>
      <c r="H142" s="67">
        <v>10</v>
      </c>
    </row>
    <row r="143" spans="1:8" ht="12.75">
      <c r="A143" s="62">
        <v>142</v>
      </c>
      <c r="B143" s="63">
        <v>933</v>
      </c>
      <c r="C143" s="64" t="s">
        <v>167</v>
      </c>
      <c r="D143" s="63" t="s">
        <v>31</v>
      </c>
      <c r="E143" s="63" t="s">
        <v>95</v>
      </c>
      <c r="F143" s="68" t="s">
        <v>14</v>
      </c>
      <c r="G143" s="66">
        <v>158.72222222222223</v>
      </c>
      <c r="H143" s="67">
        <v>1</v>
      </c>
    </row>
    <row r="144" spans="1:8" ht="12.75">
      <c r="A144" s="62">
        <v>143</v>
      </c>
      <c r="B144" s="63">
        <v>1115</v>
      </c>
      <c r="C144" s="69" t="s">
        <v>168</v>
      </c>
      <c r="D144" s="65" t="s">
        <v>58</v>
      </c>
      <c r="E144" s="65" t="s">
        <v>95</v>
      </c>
      <c r="F144" s="68" t="s">
        <v>14</v>
      </c>
      <c r="G144" s="66">
        <v>0</v>
      </c>
      <c r="H144" s="67">
        <v>10</v>
      </c>
    </row>
    <row r="145" spans="1:8" ht="12.75">
      <c r="A145" s="62">
        <v>144</v>
      </c>
      <c r="B145" s="63">
        <v>970</v>
      </c>
      <c r="C145" s="64" t="s">
        <v>169</v>
      </c>
      <c r="D145" s="63" t="s">
        <v>34</v>
      </c>
      <c r="E145" s="63" t="s">
        <v>95</v>
      </c>
      <c r="F145" s="68" t="s">
        <v>14</v>
      </c>
      <c r="G145" s="66">
        <v>153.33333333333334</v>
      </c>
      <c r="H145" s="67">
        <v>5</v>
      </c>
    </row>
    <row r="146" spans="1:8" ht="12.75">
      <c r="A146" s="62">
        <v>145</v>
      </c>
      <c r="B146" s="63">
        <v>66</v>
      </c>
      <c r="C146" s="64" t="s">
        <v>422</v>
      </c>
      <c r="D146" s="63" t="s">
        <v>86</v>
      </c>
      <c r="E146" s="63" t="s">
        <v>95</v>
      </c>
      <c r="F146" s="68" t="s">
        <v>14</v>
      </c>
      <c r="G146" s="66">
        <v>0</v>
      </c>
      <c r="H146" s="67">
        <v>10</v>
      </c>
    </row>
    <row r="147" spans="1:8" ht="12.75">
      <c r="A147" s="62">
        <v>146</v>
      </c>
      <c r="B147" s="63">
        <v>1145</v>
      </c>
      <c r="C147" s="64" t="s">
        <v>170</v>
      </c>
      <c r="D147" s="67" t="s">
        <v>45</v>
      </c>
      <c r="E147" s="63" t="s">
        <v>95</v>
      </c>
      <c r="F147" s="68" t="s">
        <v>14</v>
      </c>
      <c r="G147" s="66">
        <v>0</v>
      </c>
      <c r="H147" s="67">
        <v>10</v>
      </c>
    </row>
    <row r="148" spans="1:8" ht="12.75">
      <c r="A148" s="62">
        <v>147</v>
      </c>
      <c r="B148" s="63">
        <v>879</v>
      </c>
      <c r="C148" s="64" t="s">
        <v>171</v>
      </c>
      <c r="D148" s="63" t="s">
        <v>58</v>
      </c>
      <c r="E148" s="63" t="s">
        <v>95</v>
      </c>
      <c r="F148" s="68" t="s">
        <v>14</v>
      </c>
      <c r="G148" s="66">
        <v>163.8</v>
      </c>
      <c r="H148" s="67">
        <v>0</v>
      </c>
    </row>
    <row r="149" spans="1:8" ht="12.75">
      <c r="A149" s="62">
        <v>148</v>
      </c>
      <c r="B149" s="63">
        <v>905</v>
      </c>
      <c r="C149" s="64" t="s">
        <v>172</v>
      </c>
      <c r="D149" s="63" t="s">
        <v>107</v>
      </c>
      <c r="E149" s="63" t="s">
        <v>95</v>
      </c>
      <c r="F149" s="68" t="s">
        <v>4</v>
      </c>
      <c r="G149" s="66">
        <v>167.31645569620252</v>
      </c>
      <c r="H149" s="67">
        <v>10</v>
      </c>
    </row>
    <row r="150" spans="1:8" ht="12.75">
      <c r="A150" s="62">
        <v>149</v>
      </c>
      <c r="B150" s="63">
        <v>661</v>
      </c>
      <c r="C150" s="64" t="s">
        <v>173</v>
      </c>
      <c r="D150" s="63" t="s">
        <v>120</v>
      </c>
      <c r="E150" s="63" t="s">
        <v>95</v>
      </c>
      <c r="F150" s="68" t="s">
        <v>4</v>
      </c>
      <c r="G150" s="66">
        <v>177.075</v>
      </c>
      <c r="H150" s="67">
        <v>2</v>
      </c>
    </row>
    <row r="151" spans="1:8" ht="12.75">
      <c r="A151" s="62">
        <v>150</v>
      </c>
      <c r="B151" s="63">
        <v>194</v>
      </c>
      <c r="C151" s="64" t="s">
        <v>423</v>
      </c>
      <c r="D151" s="63" t="s">
        <v>58</v>
      </c>
      <c r="E151" s="63" t="s">
        <v>95</v>
      </c>
      <c r="F151" s="68" t="s">
        <v>3</v>
      </c>
      <c r="G151" s="66">
        <v>199.38333333333333</v>
      </c>
      <c r="H151" s="67">
        <v>0</v>
      </c>
    </row>
    <row r="152" spans="1:8" ht="12.75">
      <c r="A152" s="62">
        <v>151</v>
      </c>
      <c r="B152" s="63">
        <v>333</v>
      </c>
      <c r="C152" s="64" t="s">
        <v>424</v>
      </c>
      <c r="D152" s="63" t="s">
        <v>56</v>
      </c>
      <c r="E152" s="63" t="s">
        <v>95</v>
      </c>
      <c r="F152" s="68" t="s">
        <v>4</v>
      </c>
      <c r="G152" s="66">
        <v>173.47692307692307</v>
      </c>
      <c r="H152" s="67">
        <v>5</v>
      </c>
    </row>
    <row r="153" spans="1:8" ht="12.75">
      <c r="A153" s="62">
        <v>152</v>
      </c>
      <c r="B153" s="63">
        <v>979</v>
      </c>
      <c r="C153" s="64" t="s">
        <v>174</v>
      </c>
      <c r="D153" s="63" t="s">
        <v>68</v>
      </c>
      <c r="E153" s="63" t="s">
        <v>95</v>
      </c>
      <c r="F153" s="68" t="s">
        <v>14</v>
      </c>
      <c r="G153" s="66">
        <v>148.95833333333334</v>
      </c>
      <c r="H153" s="67">
        <v>8</v>
      </c>
    </row>
    <row r="154" spans="1:8" ht="12.75">
      <c r="A154" s="62">
        <v>153</v>
      </c>
      <c r="B154" s="63">
        <v>662</v>
      </c>
      <c r="C154" s="64" t="s">
        <v>425</v>
      </c>
      <c r="D154" s="63" t="s">
        <v>120</v>
      </c>
      <c r="E154" s="63" t="s">
        <v>95</v>
      </c>
      <c r="F154" s="68" t="s">
        <v>14</v>
      </c>
      <c r="G154" s="66">
        <v>155.02702702702703</v>
      </c>
      <c r="H154" s="67">
        <v>3</v>
      </c>
    </row>
    <row r="155" spans="1:8" ht="12.75">
      <c r="A155" s="62">
        <v>154</v>
      </c>
      <c r="B155" s="63">
        <v>1173</v>
      </c>
      <c r="C155" s="64" t="s">
        <v>175</v>
      </c>
      <c r="D155" s="67" t="s">
        <v>64</v>
      </c>
      <c r="E155" s="63" t="s">
        <v>95</v>
      </c>
      <c r="F155" s="68" t="s">
        <v>14</v>
      </c>
      <c r="G155" s="66">
        <v>0</v>
      </c>
      <c r="H155" s="67">
        <v>10</v>
      </c>
    </row>
    <row r="156" spans="1:9" ht="12.75">
      <c r="A156" s="62">
        <v>155</v>
      </c>
      <c r="B156" s="63">
        <v>67</v>
      </c>
      <c r="C156" s="64" t="s">
        <v>176</v>
      </c>
      <c r="D156" s="63" t="s">
        <v>28</v>
      </c>
      <c r="E156" s="63" t="s">
        <v>95</v>
      </c>
      <c r="F156" s="68" t="s">
        <v>3</v>
      </c>
      <c r="G156" s="66">
        <v>191.7012987012987</v>
      </c>
      <c r="H156" s="67">
        <v>0</v>
      </c>
      <c r="I156" s="48" t="s">
        <v>116</v>
      </c>
    </row>
    <row r="157" spans="1:8" ht="12.75">
      <c r="A157" s="62">
        <v>156</v>
      </c>
      <c r="B157" s="63">
        <v>608</v>
      </c>
      <c r="C157" s="64" t="s">
        <v>177</v>
      </c>
      <c r="D157" s="63" t="s">
        <v>31</v>
      </c>
      <c r="E157" s="63" t="s">
        <v>95</v>
      </c>
      <c r="F157" s="68" t="s">
        <v>4</v>
      </c>
      <c r="G157" s="66">
        <v>175.27380952380952</v>
      </c>
      <c r="H157" s="67">
        <v>3</v>
      </c>
    </row>
    <row r="158" spans="1:8" ht="12.75">
      <c r="A158" s="62">
        <v>157</v>
      </c>
      <c r="B158" s="63">
        <v>1120</v>
      </c>
      <c r="C158" s="64" t="s">
        <v>178</v>
      </c>
      <c r="D158" s="67" t="s">
        <v>54</v>
      </c>
      <c r="E158" s="65" t="s">
        <v>95</v>
      </c>
      <c r="F158" s="68" t="s">
        <v>14</v>
      </c>
      <c r="G158" s="66">
        <v>0</v>
      </c>
      <c r="H158" s="89" t="s">
        <v>594</v>
      </c>
    </row>
    <row r="159" spans="1:8" ht="12.75">
      <c r="A159" s="62">
        <v>158</v>
      </c>
      <c r="B159" s="63">
        <v>623</v>
      </c>
      <c r="C159" s="64" t="s">
        <v>179</v>
      </c>
      <c r="D159" s="63" t="s">
        <v>64</v>
      </c>
      <c r="E159" s="63" t="s">
        <v>95</v>
      </c>
      <c r="F159" s="68" t="s">
        <v>3</v>
      </c>
      <c r="G159" s="66">
        <v>190.22105263157894</v>
      </c>
      <c r="H159" s="67">
        <v>0</v>
      </c>
    </row>
    <row r="160" spans="1:8" ht="12.75">
      <c r="A160" s="62">
        <v>159</v>
      </c>
      <c r="B160" s="63">
        <v>866</v>
      </c>
      <c r="C160" s="64" t="s">
        <v>180</v>
      </c>
      <c r="D160" s="63" t="s">
        <v>47</v>
      </c>
      <c r="E160" s="63" t="s">
        <v>95</v>
      </c>
      <c r="F160" s="68" t="s">
        <v>4</v>
      </c>
      <c r="G160" s="66">
        <v>167.42857142857142</v>
      </c>
      <c r="H160" s="67">
        <v>10</v>
      </c>
    </row>
    <row r="161" spans="1:8" ht="12.75">
      <c r="A161" s="62">
        <v>160</v>
      </c>
      <c r="B161" s="63">
        <v>118</v>
      </c>
      <c r="C161" s="64" t="s">
        <v>181</v>
      </c>
      <c r="D161" s="63" t="s">
        <v>84</v>
      </c>
      <c r="E161" s="63" t="s">
        <v>95</v>
      </c>
      <c r="F161" s="68" t="s">
        <v>4</v>
      </c>
      <c r="G161" s="66">
        <v>170.28</v>
      </c>
      <c r="H161" s="67">
        <v>7</v>
      </c>
    </row>
    <row r="162" spans="1:8" ht="12.75">
      <c r="A162" s="62">
        <v>161</v>
      </c>
      <c r="B162" s="63">
        <v>984</v>
      </c>
      <c r="C162" s="64" t="s">
        <v>182</v>
      </c>
      <c r="D162" s="63" t="s">
        <v>45</v>
      </c>
      <c r="E162" s="63" t="s">
        <v>95</v>
      </c>
      <c r="F162" s="68" t="s">
        <v>14</v>
      </c>
      <c r="G162" s="66">
        <v>158.71794871794873</v>
      </c>
      <c r="H162" s="67">
        <v>1</v>
      </c>
    </row>
    <row r="163" spans="1:8" ht="12.75">
      <c r="A163" s="62">
        <v>162</v>
      </c>
      <c r="B163" s="63">
        <v>263</v>
      </c>
      <c r="C163" s="64" t="s">
        <v>183</v>
      </c>
      <c r="D163" s="63" t="s">
        <v>32</v>
      </c>
      <c r="E163" s="63" t="s">
        <v>95</v>
      </c>
      <c r="F163" s="68" t="s">
        <v>3</v>
      </c>
      <c r="G163" s="66">
        <v>186.77586206896552</v>
      </c>
      <c r="H163" s="67">
        <v>0</v>
      </c>
    </row>
    <row r="164" spans="1:8" ht="12.75">
      <c r="A164" s="62">
        <v>163</v>
      </c>
      <c r="B164" s="63">
        <v>809</v>
      </c>
      <c r="C164" s="64" t="s">
        <v>184</v>
      </c>
      <c r="D164" s="63" t="s">
        <v>47</v>
      </c>
      <c r="E164" s="63" t="s">
        <v>95</v>
      </c>
      <c r="F164" s="68" t="s">
        <v>14</v>
      </c>
      <c r="G164" s="66">
        <v>157.13725490196077</v>
      </c>
      <c r="H164" s="67">
        <v>2</v>
      </c>
    </row>
    <row r="165" spans="1:8" ht="12.75">
      <c r="A165" s="62">
        <v>164</v>
      </c>
      <c r="B165" s="63">
        <v>1096</v>
      </c>
      <c r="C165" s="64" t="s">
        <v>185</v>
      </c>
      <c r="D165" s="63" t="s">
        <v>115</v>
      </c>
      <c r="E165" s="63" t="s">
        <v>95</v>
      </c>
      <c r="F165" s="68" t="s">
        <v>14</v>
      </c>
      <c r="G165" s="66">
        <v>0</v>
      </c>
      <c r="H165" s="67">
        <v>10</v>
      </c>
    </row>
    <row r="166" spans="1:8" ht="12.75">
      <c r="A166" s="62">
        <v>165</v>
      </c>
      <c r="B166" s="63">
        <v>1150</v>
      </c>
      <c r="C166" s="64" t="s">
        <v>186</v>
      </c>
      <c r="D166" s="67" t="s">
        <v>40</v>
      </c>
      <c r="E166" s="63" t="s">
        <v>95</v>
      </c>
      <c r="F166" s="68" t="s">
        <v>14</v>
      </c>
      <c r="G166" s="66">
        <v>0</v>
      </c>
      <c r="H166" s="67">
        <v>10</v>
      </c>
    </row>
    <row r="167" spans="1:8" ht="12.75">
      <c r="A167" s="62">
        <v>166</v>
      </c>
      <c r="B167" s="63">
        <v>1099</v>
      </c>
      <c r="C167" s="64" t="s">
        <v>187</v>
      </c>
      <c r="D167" s="63" t="s">
        <v>115</v>
      </c>
      <c r="E167" s="63" t="s">
        <v>95</v>
      </c>
      <c r="F167" s="68" t="s">
        <v>14</v>
      </c>
      <c r="G167" s="66">
        <v>0</v>
      </c>
      <c r="H167" s="67">
        <v>10</v>
      </c>
    </row>
    <row r="168" spans="1:8" ht="12.75">
      <c r="A168" s="62">
        <v>167</v>
      </c>
      <c r="B168" s="63">
        <v>23</v>
      </c>
      <c r="C168" s="64" t="s">
        <v>188</v>
      </c>
      <c r="D168" s="63" t="s">
        <v>28</v>
      </c>
      <c r="E168" s="63" t="s">
        <v>95</v>
      </c>
      <c r="F168" s="68" t="s">
        <v>14</v>
      </c>
      <c r="G168" s="66">
        <v>158.97727272727272</v>
      </c>
      <c r="H168" s="67">
        <v>0</v>
      </c>
    </row>
    <row r="169" spans="1:8" ht="12.75">
      <c r="A169" s="62">
        <v>168</v>
      </c>
      <c r="B169" s="63">
        <v>1166</v>
      </c>
      <c r="C169" s="64" t="s">
        <v>189</v>
      </c>
      <c r="D169" s="67" t="s">
        <v>45</v>
      </c>
      <c r="E169" s="63" t="s">
        <v>95</v>
      </c>
      <c r="F169" s="68" t="s">
        <v>14</v>
      </c>
      <c r="G169" s="66">
        <v>0</v>
      </c>
      <c r="H169" s="67">
        <v>10</v>
      </c>
    </row>
    <row r="170" spans="1:8" ht="12.75">
      <c r="A170" s="62">
        <v>169</v>
      </c>
      <c r="B170" s="63">
        <v>1141</v>
      </c>
      <c r="C170" s="64" t="s">
        <v>190</v>
      </c>
      <c r="D170" s="67" t="s">
        <v>45</v>
      </c>
      <c r="E170" s="63" t="s">
        <v>95</v>
      </c>
      <c r="F170" s="68" t="s">
        <v>14</v>
      </c>
      <c r="G170" s="66">
        <v>0</v>
      </c>
      <c r="H170" s="89" t="s">
        <v>594</v>
      </c>
    </row>
    <row r="171" spans="1:8" ht="12.75">
      <c r="A171" s="62">
        <v>170</v>
      </c>
      <c r="B171" s="63">
        <v>982</v>
      </c>
      <c r="C171" s="64" t="s">
        <v>426</v>
      </c>
      <c r="D171" s="63" t="s">
        <v>50</v>
      </c>
      <c r="E171" s="63" t="s">
        <v>95</v>
      </c>
      <c r="F171" s="68" t="s">
        <v>4</v>
      </c>
      <c r="G171" s="66">
        <v>179.05882352941177</v>
      </c>
      <c r="H171" s="67">
        <v>0</v>
      </c>
    </row>
    <row r="172" spans="1:8" ht="12.75">
      <c r="A172" s="62">
        <v>171</v>
      </c>
      <c r="B172" s="63">
        <v>969</v>
      </c>
      <c r="C172" s="64" t="s">
        <v>191</v>
      </c>
      <c r="D172" s="63" t="s">
        <v>34</v>
      </c>
      <c r="E172" s="63" t="s">
        <v>95</v>
      </c>
      <c r="F172" s="68" t="s">
        <v>4</v>
      </c>
      <c r="G172" s="66">
        <v>170.16666666666666</v>
      </c>
      <c r="H172" s="67">
        <v>7</v>
      </c>
    </row>
    <row r="173" spans="1:8" ht="12.75">
      <c r="A173" s="62">
        <v>172</v>
      </c>
      <c r="B173" s="63">
        <v>1090</v>
      </c>
      <c r="C173" s="64" t="s">
        <v>192</v>
      </c>
      <c r="D173" s="63" t="s">
        <v>28</v>
      </c>
      <c r="E173" s="63" t="s">
        <v>95</v>
      </c>
      <c r="F173" s="68" t="s">
        <v>14</v>
      </c>
      <c r="G173" s="66">
        <v>0</v>
      </c>
      <c r="H173" s="67">
        <v>10</v>
      </c>
    </row>
    <row r="174" spans="1:8" ht="12.75">
      <c r="A174" s="62">
        <v>173</v>
      </c>
      <c r="B174" s="63">
        <v>986</v>
      </c>
      <c r="C174" s="64" t="s">
        <v>193</v>
      </c>
      <c r="D174" s="63" t="s">
        <v>31</v>
      </c>
      <c r="E174" s="63" t="s">
        <v>95</v>
      </c>
      <c r="F174" s="68" t="s">
        <v>3</v>
      </c>
      <c r="G174" s="66">
        <v>190</v>
      </c>
      <c r="H174" s="67">
        <v>0</v>
      </c>
    </row>
    <row r="175" spans="1:8" ht="12.75">
      <c r="A175" s="62">
        <v>174</v>
      </c>
      <c r="B175" s="63">
        <v>961</v>
      </c>
      <c r="C175" s="64" t="s">
        <v>194</v>
      </c>
      <c r="D175" s="63" t="s">
        <v>47</v>
      </c>
      <c r="E175" s="63" t="s">
        <v>95</v>
      </c>
      <c r="F175" s="68" t="s">
        <v>4</v>
      </c>
      <c r="G175" s="66">
        <v>169.08695652173913</v>
      </c>
      <c r="H175" s="67">
        <v>8</v>
      </c>
    </row>
    <row r="176" spans="1:8" ht="12.75">
      <c r="A176" s="62">
        <v>175</v>
      </c>
      <c r="B176" s="63">
        <v>886</v>
      </c>
      <c r="C176" s="64" t="s">
        <v>195</v>
      </c>
      <c r="D176" s="63" t="s">
        <v>64</v>
      </c>
      <c r="E176" s="63" t="s">
        <v>95</v>
      </c>
      <c r="F176" s="68" t="s">
        <v>4</v>
      </c>
      <c r="G176" s="66">
        <v>176.41666666666666</v>
      </c>
      <c r="H176" s="67">
        <v>2</v>
      </c>
    </row>
    <row r="177" spans="1:8" ht="12.75">
      <c r="A177" s="62">
        <v>176</v>
      </c>
      <c r="B177" s="63">
        <v>1149</v>
      </c>
      <c r="C177" s="64" t="s">
        <v>196</v>
      </c>
      <c r="D177" s="67" t="s">
        <v>68</v>
      </c>
      <c r="E177" s="63" t="s">
        <v>95</v>
      </c>
      <c r="F177" s="68" t="s">
        <v>14</v>
      </c>
      <c r="G177" s="66">
        <v>0</v>
      </c>
      <c r="H177" s="67">
        <v>10</v>
      </c>
    </row>
    <row r="178" spans="1:8" ht="12.75">
      <c r="A178" s="62">
        <v>177</v>
      </c>
      <c r="B178" s="63">
        <v>69</v>
      </c>
      <c r="C178" s="64" t="s">
        <v>197</v>
      </c>
      <c r="D178" s="63" t="s">
        <v>86</v>
      </c>
      <c r="E178" s="63" t="s">
        <v>95</v>
      </c>
      <c r="F178" s="68" t="s">
        <v>4</v>
      </c>
      <c r="G178" s="66">
        <v>169.6829268292683</v>
      </c>
      <c r="H178" s="67">
        <v>8</v>
      </c>
    </row>
    <row r="179" spans="1:8" ht="12.75">
      <c r="A179" s="62">
        <v>178</v>
      </c>
      <c r="B179" s="63">
        <v>628</v>
      </c>
      <c r="C179" s="64" t="s">
        <v>198</v>
      </c>
      <c r="D179" s="63" t="s">
        <v>32</v>
      </c>
      <c r="E179" s="63" t="s">
        <v>95</v>
      </c>
      <c r="F179" s="68" t="s">
        <v>4</v>
      </c>
      <c r="G179" s="66">
        <v>168.79310344827587</v>
      </c>
      <c r="H179" s="67">
        <v>8</v>
      </c>
    </row>
    <row r="180" spans="1:8" ht="12.75">
      <c r="A180" s="62">
        <v>179</v>
      </c>
      <c r="B180" s="63">
        <v>807</v>
      </c>
      <c r="C180" s="64" t="s">
        <v>394</v>
      </c>
      <c r="D180" s="63" t="s">
        <v>28</v>
      </c>
      <c r="E180" s="63" t="s">
        <v>95</v>
      </c>
      <c r="F180" s="68" t="s">
        <v>3</v>
      </c>
      <c r="G180" s="66">
        <v>194.83732057416267</v>
      </c>
      <c r="H180" s="67">
        <v>0</v>
      </c>
    </row>
    <row r="181" spans="1:8" ht="12.75">
      <c r="A181" s="62">
        <v>180</v>
      </c>
      <c r="B181" s="63">
        <v>1027</v>
      </c>
      <c r="C181" s="64" t="s">
        <v>427</v>
      </c>
      <c r="D181" s="63" t="s">
        <v>28</v>
      </c>
      <c r="E181" s="63" t="s">
        <v>95</v>
      </c>
      <c r="F181" s="68" t="s">
        <v>14</v>
      </c>
      <c r="G181" s="66">
        <v>135.5</v>
      </c>
      <c r="H181" s="67">
        <v>15</v>
      </c>
    </row>
    <row r="182" spans="1:8" ht="12.75">
      <c r="A182" s="62">
        <v>181</v>
      </c>
      <c r="B182" s="63">
        <v>907</v>
      </c>
      <c r="C182" s="64" t="s">
        <v>199</v>
      </c>
      <c r="D182" s="63" t="s">
        <v>56</v>
      </c>
      <c r="E182" s="63" t="s">
        <v>95</v>
      </c>
      <c r="F182" s="68" t="s">
        <v>3</v>
      </c>
      <c r="G182" s="66">
        <v>187.34375</v>
      </c>
      <c r="H182" s="67">
        <v>0</v>
      </c>
    </row>
    <row r="183" spans="1:8" ht="12.75">
      <c r="A183" s="62">
        <v>182</v>
      </c>
      <c r="B183" s="63">
        <v>70</v>
      </c>
      <c r="C183" s="64" t="s">
        <v>428</v>
      </c>
      <c r="D183" s="63" t="s">
        <v>86</v>
      </c>
      <c r="E183" s="63" t="s">
        <v>95</v>
      </c>
      <c r="F183" s="68" t="s">
        <v>3</v>
      </c>
      <c r="G183" s="66">
        <v>189.73611111111111</v>
      </c>
      <c r="H183" s="67">
        <v>0</v>
      </c>
    </row>
    <row r="184" spans="1:8" ht="12.75">
      <c r="A184" s="62">
        <v>183</v>
      </c>
      <c r="B184" s="63">
        <v>160</v>
      </c>
      <c r="C184" s="64" t="s">
        <v>200</v>
      </c>
      <c r="D184" s="63" t="s">
        <v>58</v>
      </c>
      <c r="E184" s="63" t="s">
        <v>95</v>
      </c>
      <c r="F184" s="68" t="s">
        <v>14</v>
      </c>
      <c r="G184" s="66">
        <v>162.39285714285714</v>
      </c>
      <c r="H184" s="67">
        <v>0</v>
      </c>
    </row>
    <row r="185" spans="1:8" ht="12.75">
      <c r="A185" s="62">
        <v>184</v>
      </c>
      <c r="B185" s="63">
        <v>1012</v>
      </c>
      <c r="C185" s="64" t="s">
        <v>201</v>
      </c>
      <c r="D185" s="63" t="s">
        <v>34</v>
      </c>
      <c r="E185" s="63" t="s">
        <v>95</v>
      </c>
      <c r="F185" s="68" t="s">
        <v>14</v>
      </c>
      <c r="G185" s="66">
        <v>131.33333333333334</v>
      </c>
      <c r="H185" s="67">
        <v>10</v>
      </c>
    </row>
    <row r="186" spans="1:8" ht="12.75">
      <c r="A186" s="62">
        <v>185</v>
      </c>
      <c r="B186" s="63">
        <v>663</v>
      </c>
      <c r="C186" s="64" t="s">
        <v>429</v>
      </c>
      <c r="D186" s="63" t="s">
        <v>120</v>
      </c>
      <c r="E186" s="63" t="s">
        <v>95</v>
      </c>
      <c r="F186" s="68" t="s">
        <v>14</v>
      </c>
      <c r="G186" s="66">
        <v>0</v>
      </c>
      <c r="H186" s="67">
        <v>10</v>
      </c>
    </row>
    <row r="187" spans="1:8" ht="12.75">
      <c r="A187" s="62">
        <v>186</v>
      </c>
      <c r="B187" s="63">
        <v>634</v>
      </c>
      <c r="C187" s="64" t="s">
        <v>430</v>
      </c>
      <c r="D187" s="63" t="s">
        <v>50</v>
      </c>
      <c r="E187" s="63" t="s">
        <v>95</v>
      </c>
      <c r="F187" s="68" t="s">
        <v>4</v>
      </c>
      <c r="G187" s="66">
        <v>166.3111111111111</v>
      </c>
      <c r="H187" s="67">
        <v>10</v>
      </c>
    </row>
    <row r="188" spans="1:8" ht="12.75">
      <c r="A188" s="62">
        <v>187</v>
      </c>
      <c r="B188" s="63">
        <v>1091</v>
      </c>
      <c r="C188" s="64" t="s">
        <v>202</v>
      </c>
      <c r="D188" s="63" t="s">
        <v>50</v>
      </c>
      <c r="E188" s="63" t="s">
        <v>95</v>
      </c>
      <c r="F188" s="68" t="s">
        <v>14</v>
      </c>
      <c r="G188" s="66">
        <v>158.1578947368421</v>
      </c>
      <c r="H188" s="67">
        <v>1</v>
      </c>
    </row>
    <row r="189" spans="1:8" ht="12.75">
      <c r="A189" s="62">
        <v>188</v>
      </c>
      <c r="B189" s="63">
        <v>793</v>
      </c>
      <c r="C189" s="64" t="s">
        <v>203</v>
      </c>
      <c r="D189" s="63" t="s">
        <v>45</v>
      </c>
      <c r="E189" s="63" t="s">
        <v>95</v>
      </c>
      <c r="F189" s="68" t="s">
        <v>4</v>
      </c>
      <c r="G189" s="66">
        <v>173.76</v>
      </c>
      <c r="H189" s="67">
        <v>4</v>
      </c>
    </row>
    <row r="190" spans="1:8" ht="12.75">
      <c r="A190" s="62">
        <v>189</v>
      </c>
      <c r="B190" s="63">
        <v>899</v>
      </c>
      <c r="C190" s="64" t="s">
        <v>204</v>
      </c>
      <c r="D190" s="63" t="s">
        <v>107</v>
      </c>
      <c r="E190" s="63" t="s">
        <v>95</v>
      </c>
      <c r="F190" s="68" t="s">
        <v>4</v>
      </c>
      <c r="G190" s="66">
        <v>171.94230769230768</v>
      </c>
      <c r="H190" s="67">
        <v>6</v>
      </c>
    </row>
    <row r="191" spans="1:8" ht="12.75">
      <c r="A191" s="62">
        <v>190</v>
      </c>
      <c r="B191" s="63">
        <v>290</v>
      </c>
      <c r="C191" s="64" t="s">
        <v>431</v>
      </c>
      <c r="D191" s="63" t="s">
        <v>84</v>
      </c>
      <c r="E191" s="63" t="s">
        <v>95</v>
      </c>
      <c r="F191" s="68" t="s">
        <v>3</v>
      </c>
      <c r="G191" s="66">
        <v>187.91071428571428</v>
      </c>
      <c r="H191" s="67">
        <v>0</v>
      </c>
    </row>
    <row r="192" spans="1:8" ht="12.75">
      <c r="A192" s="62">
        <v>191</v>
      </c>
      <c r="B192" s="63">
        <v>877</v>
      </c>
      <c r="C192" s="64" t="s">
        <v>205</v>
      </c>
      <c r="D192" s="63" t="s">
        <v>34</v>
      </c>
      <c r="E192" s="63" t="s">
        <v>95</v>
      </c>
      <c r="F192" s="68" t="s">
        <v>14</v>
      </c>
      <c r="G192" s="66">
        <v>160.25</v>
      </c>
      <c r="H192" s="67">
        <v>0</v>
      </c>
    </row>
    <row r="193" spans="1:8" ht="12.75">
      <c r="A193" s="62">
        <v>192</v>
      </c>
      <c r="B193" s="63">
        <v>744</v>
      </c>
      <c r="C193" s="70" t="s">
        <v>562</v>
      </c>
      <c r="D193" s="63" t="s">
        <v>47</v>
      </c>
      <c r="E193" s="63" t="s">
        <v>95</v>
      </c>
      <c r="F193" s="68" t="s">
        <v>4</v>
      </c>
      <c r="G193" s="66">
        <v>176.03846153846155</v>
      </c>
      <c r="H193" s="67">
        <v>3</v>
      </c>
    </row>
    <row r="194" spans="1:8" ht="12.75">
      <c r="A194" s="62">
        <v>193</v>
      </c>
      <c r="B194" s="63">
        <v>46</v>
      </c>
      <c r="C194" s="64" t="s">
        <v>206</v>
      </c>
      <c r="D194" s="63" t="s">
        <v>28</v>
      </c>
      <c r="E194" s="63" t="s">
        <v>95</v>
      </c>
      <c r="F194" s="68" t="s">
        <v>3</v>
      </c>
      <c r="G194" s="66">
        <v>191.4</v>
      </c>
      <c r="H194" s="67">
        <v>0</v>
      </c>
    </row>
    <row r="195" spans="1:8" ht="12.75">
      <c r="A195" s="62">
        <v>194</v>
      </c>
      <c r="B195" s="63">
        <v>1129</v>
      </c>
      <c r="C195" s="64" t="s">
        <v>207</v>
      </c>
      <c r="D195" s="67" t="s">
        <v>56</v>
      </c>
      <c r="E195" s="63" t="s">
        <v>95</v>
      </c>
      <c r="F195" s="68" t="s">
        <v>14</v>
      </c>
      <c r="G195" s="66">
        <v>0</v>
      </c>
      <c r="H195" s="89" t="s">
        <v>594</v>
      </c>
    </row>
    <row r="196" spans="1:8" ht="12.75">
      <c r="A196" s="62">
        <v>195</v>
      </c>
      <c r="B196" s="63">
        <v>752</v>
      </c>
      <c r="C196" s="64" t="s">
        <v>208</v>
      </c>
      <c r="D196" s="63" t="s">
        <v>99</v>
      </c>
      <c r="E196" s="63" t="s">
        <v>95</v>
      </c>
      <c r="F196" s="68" t="s">
        <v>4</v>
      </c>
      <c r="G196" s="66">
        <v>172.51351351351352</v>
      </c>
      <c r="H196" s="67">
        <v>5</v>
      </c>
    </row>
    <row r="197" spans="1:8" ht="12.75">
      <c r="A197" s="62">
        <v>196</v>
      </c>
      <c r="B197" s="63">
        <v>665</v>
      </c>
      <c r="C197" s="64" t="s">
        <v>432</v>
      </c>
      <c r="D197" s="63" t="s">
        <v>120</v>
      </c>
      <c r="E197" s="63" t="s">
        <v>95</v>
      </c>
      <c r="F197" s="68" t="s">
        <v>4</v>
      </c>
      <c r="G197" s="66">
        <v>170.94642857142858</v>
      </c>
      <c r="H197" s="67">
        <v>7</v>
      </c>
    </row>
    <row r="198" spans="1:8" ht="12.75">
      <c r="A198" s="62">
        <v>197</v>
      </c>
      <c r="B198" s="63">
        <v>1172</v>
      </c>
      <c r="C198" s="64" t="s">
        <v>209</v>
      </c>
      <c r="D198" s="67" t="s">
        <v>64</v>
      </c>
      <c r="E198" s="63" t="s">
        <v>95</v>
      </c>
      <c r="F198" s="68" t="s">
        <v>14</v>
      </c>
      <c r="G198" s="66">
        <v>0</v>
      </c>
      <c r="H198" s="67">
        <v>10</v>
      </c>
    </row>
    <row r="199" spans="1:8" ht="12.75">
      <c r="A199" s="62">
        <v>198</v>
      </c>
      <c r="B199" s="63">
        <v>644</v>
      </c>
      <c r="C199" s="64" t="s">
        <v>433</v>
      </c>
      <c r="D199" s="63" t="s">
        <v>115</v>
      </c>
      <c r="E199" s="63" t="s">
        <v>95</v>
      </c>
      <c r="F199" s="68" t="s">
        <v>4</v>
      </c>
      <c r="G199" s="66">
        <v>177.45544554455446</v>
      </c>
      <c r="H199" s="67">
        <v>2</v>
      </c>
    </row>
    <row r="200" spans="1:8" ht="12.75">
      <c r="A200" s="62">
        <v>199</v>
      </c>
      <c r="B200" s="63">
        <v>666</v>
      </c>
      <c r="C200" s="64" t="s">
        <v>434</v>
      </c>
      <c r="D200" s="63" t="s">
        <v>120</v>
      </c>
      <c r="E200" s="63" t="s">
        <v>95</v>
      </c>
      <c r="F200" s="68" t="s">
        <v>14</v>
      </c>
      <c r="G200" s="66">
        <v>155.11428571428573</v>
      </c>
      <c r="H200" s="67">
        <v>3</v>
      </c>
    </row>
    <row r="201" spans="1:8" ht="12.75">
      <c r="A201" s="62">
        <v>200</v>
      </c>
      <c r="B201" s="63">
        <v>1153</v>
      </c>
      <c r="C201" s="64" t="s">
        <v>210</v>
      </c>
      <c r="D201" s="67" t="s">
        <v>42</v>
      </c>
      <c r="E201" s="63" t="s">
        <v>95</v>
      </c>
      <c r="F201" s="68" t="s">
        <v>14</v>
      </c>
      <c r="G201" s="66">
        <v>0</v>
      </c>
      <c r="H201" s="67">
        <v>10</v>
      </c>
    </row>
    <row r="202" spans="1:8" ht="12.75">
      <c r="A202" s="62">
        <v>201</v>
      </c>
      <c r="B202" s="63">
        <v>1002</v>
      </c>
      <c r="C202" s="64" t="s">
        <v>211</v>
      </c>
      <c r="D202" s="63" t="s">
        <v>68</v>
      </c>
      <c r="E202" s="63" t="s">
        <v>95</v>
      </c>
      <c r="F202" s="68" t="s">
        <v>14</v>
      </c>
      <c r="G202" s="66">
        <v>133</v>
      </c>
      <c r="H202" s="67">
        <v>10</v>
      </c>
    </row>
    <row r="203" spans="1:8" ht="12.75">
      <c r="A203" s="62">
        <v>202</v>
      </c>
      <c r="B203" s="63">
        <v>1138</v>
      </c>
      <c r="C203" s="64" t="s">
        <v>212</v>
      </c>
      <c r="D203" s="67" t="s">
        <v>68</v>
      </c>
      <c r="E203" s="63" t="s">
        <v>95</v>
      </c>
      <c r="F203" s="68" t="s">
        <v>14</v>
      </c>
      <c r="G203" s="66">
        <v>0</v>
      </c>
      <c r="H203" s="67">
        <v>10</v>
      </c>
    </row>
    <row r="204" spans="1:8" ht="12.75">
      <c r="A204" s="62">
        <v>203</v>
      </c>
      <c r="B204" s="63">
        <v>1169</v>
      </c>
      <c r="C204" s="70" t="s">
        <v>542</v>
      </c>
      <c r="D204" s="67" t="s">
        <v>64</v>
      </c>
      <c r="E204" s="63" t="s">
        <v>95</v>
      </c>
      <c r="F204" s="68" t="s">
        <v>14</v>
      </c>
      <c r="G204" s="66">
        <v>0</v>
      </c>
      <c r="H204" s="67">
        <v>10</v>
      </c>
    </row>
    <row r="205" spans="1:8" ht="12.75">
      <c r="A205" s="62">
        <v>204</v>
      </c>
      <c r="B205" s="63">
        <v>667</v>
      </c>
      <c r="C205" s="64" t="s">
        <v>435</v>
      </c>
      <c r="D205" s="63" t="s">
        <v>120</v>
      </c>
      <c r="E205" s="63" t="s">
        <v>95</v>
      </c>
      <c r="F205" s="68" t="s">
        <v>14</v>
      </c>
      <c r="G205" s="66">
        <v>156.8695652173913</v>
      </c>
      <c r="H205" s="67">
        <v>2</v>
      </c>
    </row>
    <row r="206" spans="1:8" ht="12.75">
      <c r="A206" s="62">
        <v>205</v>
      </c>
      <c r="B206" s="63">
        <v>50</v>
      </c>
      <c r="C206" s="64" t="s">
        <v>213</v>
      </c>
      <c r="D206" s="63" t="s">
        <v>28</v>
      </c>
      <c r="E206" s="63" t="s">
        <v>95</v>
      </c>
      <c r="F206" s="68" t="s">
        <v>3</v>
      </c>
      <c r="G206" s="66">
        <v>188.231884057971</v>
      </c>
      <c r="H206" s="67">
        <v>0</v>
      </c>
    </row>
    <row r="207" spans="1:8" ht="12.75">
      <c r="A207" s="62">
        <v>206</v>
      </c>
      <c r="B207" s="63">
        <v>929</v>
      </c>
      <c r="C207" s="64" t="s">
        <v>214</v>
      </c>
      <c r="D207" s="63" t="s">
        <v>58</v>
      </c>
      <c r="E207" s="63" t="s">
        <v>95</v>
      </c>
      <c r="F207" s="68" t="s">
        <v>3</v>
      </c>
      <c r="G207" s="66">
        <v>188.02941176470588</v>
      </c>
      <c r="H207" s="67">
        <v>0</v>
      </c>
    </row>
    <row r="208" spans="1:8" ht="12.75">
      <c r="A208" s="62">
        <v>207</v>
      </c>
      <c r="B208" s="63">
        <v>135</v>
      </c>
      <c r="C208" s="64" t="s">
        <v>436</v>
      </c>
      <c r="D208" s="63" t="s">
        <v>84</v>
      </c>
      <c r="E208" s="63" t="s">
        <v>95</v>
      </c>
      <c r="F208" s="68" t="s">
        <v>4</v>
      </c>
      <c r="G208" s="66">
        <v>180.05050505050505</v>
      </c>
      <c r="H208" s="67">
        <v>0</v>
      </c>
    </row>
    <row r="209" spans="1:8" ht="12.75">
      <c r="A209" s="62">
        <v>208</v>
      </c>
      <c r="B209" s="63">
        <v>1108</v>
      </c>
      <c r="C209" s="64" t="s">
        <v>437</v>
      </c>
      <c r="D209" s="63" t="s">
        <v>107</v>
      </c>
      <c r="E209" s="63" t="s">
        <v>95</v>
      </c>
      <c r="F209" s="68" t="s">
        <v>14</v>
      </c>
      <c r="G209" s="66">
        <v>0</v>
      </c>
      <c r="H209" s="67">
        <v>10</v>
      </c>
    </row>
    <row r="210" spans="1:8" ht="12.75">
      <c r="A210" s="62">
        <v>209</v>
      </c>
      <c r="B210" s="63">
        <v>1106</v>
      </c>
      <c r="C210" s="64" t="s">
        <v>215</v>
      </c>
      <c r="D210" s="63" t="s">
        <v>107</v>
      </c>
      <c r="E210" s="63" t="s">
        <v>95</v>
      </c>
      <c r="F210" s="68" t="s">
        <v>14</v>
      </c>
      <c r="G210" s="66">
        <v>0</v>
      </c>
      <c r="H210" s="67">
        <v>10</v>
      </c>
    </row>
    <row r="211" spans="1:8" ht="12.75">
      <c r="A211" s="62">
        <v>210</v>
      </c>
      <c r="B211" s="63">
        <v>25</v>
      </c>
      <c r="C211" s="64" t="s">
        <v>438</v>
      </c>
      <c r="D211" s="63" t="s">
        <v>56</v>
      </c>
      <c r="E211" s="63" t="s">
        <v>95</v>
      </c>
      <c r="F211" s="68" t="s">
        <v>3</v>
      </c>
      <c r="G211" s="66">
        <v>199.56692913385828</v>
      </c>
      <c r="H211" s="67">
        <v>0</v>
      </c>
    </row>
    <row r="212" spans="1:8" ht="12.75">
      <c r="A212" s="62">
        <v>211</v>
      </c>
      <c r="B212" s="63">
        <v>198</v>
      </c>
      <c r="C212" s="64" t="s">
        <v>216</v>
      </c>
      <c r="D212" s="63" t="s">
        <v>62</v>
      </c>
      <c r="E212" s="63" t="s">
        <v>95</v>
      </c>
      <c r="F212" s="68" t="s">
        <v>4</v>
      </c>
      <c r="G212" s="66">
        <v>180.27184466019418</v>
      </c>
      <c r="H212" s="67">
        <v>0</v>
      </c>
    </row>
    <row r="213" spans="1:8" ht="12.75">
      <c r="A213" s="62">
        <v>212</v>
      </c>
      <c r="B213" s="63">
        <v>144</v>
      </c>
      <c r="C213" s="64" t="s">
        <v>217</v>
      </c>
      <c r="D213" s="63" t="s">
        <v>58</v>
      </c>
      <c r="E213" s="63" t="s">
        <v>95</v>
      </c>
      <c r="F213" s="68" t="s">
        <v>3</v>
      </c>
      <c r="G213" s="66">
        <v>189.42307692307693</v>
      </c>
      <c r="H213" s="67">
        <v>0</v>
      </c>
    </row>
    <row r="214" spans="1:8" ht="12.75">
      <c r="A214" s="62">
        <v>213</v>
      </c>
      <c r="B214" s="63">
        <v>145</v>
      </c>
      <c r="C214" s="64" t="s">
        <v>218</v>
      </c>
      <c r="D214" s="63" t="s">
        <v>58</v>
      </c>
      <c r="E214" s="63" t="s">
        <v>95</v>
      </c>
      <c r="F214" s="68" t="s">
        <v>4</v>
      </c>
      <c r="G214" s="66">
        <v>183.46846846846847</v>
      </c>
      <c r="H214" s="67">
        <v>0</v>
      </c>
    </row>
    <row r="215" spans="1:8" ht="12.75">
      <c r="A215" s="62">
        <v>214</v>
      </c>
      <c r="B215" s="63">
        <v>920</v>
      </c>
      <c r="C215" s="64" t="s">
        <v>219</v>
      </c>
      <c r="D215" s="63" t="s">
        <v>40</v>
      </c>
      <c r="E215" s="63" t="s">
        <v>95</v>
      </c>
      <c r="F215" s="68" t="s">
        <v>14</v>
      </c>
      <c r="G215" s="66">
        <v>114.66666666666667</v>
      </c>
      <c r="H215" s="67">
        <v>10</v>
      </c>
    </row>
    <row r="216" spans="1:8" ht="12.75">
      <c r="A216" s="62">
        <v>215</v>
      </c>
      <c r="B216" s="63">
        <v>921</v>
      </c>
      <c r="C216" s="64" t="s">
        <v>220</v>
      </c>
      <c r="D216" s="63" t="s">
        <v>40</v>
      </c>
      <c r="E216" s="63" t="s">
        <v>95</v>
      </c>
      <c r="F216" s="68" t="s">
        <v>14</v>
      </c>
      <c r="G216" s="66">
        <v>160.33333333333334</v>
      </c>
      <c r="H216" s="67">
        <v>0</v>
      </c>
    </row>
    <row r="217" spans="1:8" ht="12.75">
      <c r="A217" s="62">
        <v>216</v>
      </c>
      <c r="B217" s="63">
        <v>808</v>
      </c>
      <c r="C217" s="64" t="s">
        <v>221</v>
      </c>
      <c r="D217" s="63" t="s">
        <v>56</v>
      </c>
      <c r="E217" s="63" t="s">
        <v>95</v>
      </c>
      <c r="F217" s="68" t="s">
        <v>14</v>
      </c>
      <c r="G217" s="66">
        <v>161.11320754716982</v>
      </c>
      <c r="H217" s="67">
        <v>0</v>
      </c>
    </row>
    <row r="218" spans="1:8" ht="12.75">
      <c r="A218" s="62">
        <v>217</v>
      </c>
      <c r="B218" s="63">
        <v>129</v>
      </c>
      <c r="C218" s="64" t="s">
        <v>439</v>
      </c>
      <c r="D218" s="63" t="s">
        <v>84</v>
      </c>
      <c r="E218" s="63" t="s">
        <v>95</v>
      </c>
      <c r="F218" s="68" t="s">
        <v>4</v>
      </c>
      <c r="G218" s="66">
        <v>178.33333333333334</v>
      </c>
      <c r="H218" s="67">
        <v>1</v>
      </c>
    </row>
    <row r="219" spans="1:8" ht="12.75">
      <c r="A219" s="62">
        <v>218</v>
      </c>
      <c r="B219" s="63">
        <v>602</v>
      </c>
      <c r="C219" s="64" t="s">
        <v>222</v>
      </c>
      <c r="D219" s="63" t="s">
        <v>38</v>
      </c>
      <c r="E219" s="63" t="s">
        <v>95</v>
      </c>
      <c r="F219" s="68" t="s">
        <v>3</v>
      </c>
      <c r="G219" s="66">
        <v>197.51470588235293</v>
      </c>
      <c r="H219" s="67">
        <v>0</v>
      </c>
    </row>
    <row r="220" spans="1:8" ht="12.75">
      <c r="A220" s="62">
        <v>219</v>
      </c>
      <c r="B220" s="63">
        <v>61</v>
      </c>
      <c r="C220" s="64" t="s">
        <v>223</v>
      </c>
      <c r="D220" s="63" t="s">
        <v>38</v>
      </c>
      <c r="E220" s="63" t="s">
        <v>95</v>
      </c>
      <c r="F220" s="68" t="s">
        <v>4</v>
      </c>
      <c r="G220" s="66">
        <v>182.48951048951048</v>
      </c>
      <c r="H220" s="67">
        <v>0</v>
      </c>
    </row>
    <row r="221" spans="1:8" ht="12.75">
      <c r="A221" s="62">
        <v>220</v>
      </c>
      <c r="B221" s="63">
        <v>860</v>
      </c>
      <c r="C221" s="64" t="s">
        <v>224</v>
      </c>
      <c r="D221" s="63" t="s">
        <v>40</v>
      </c>
      <c r="E221" s="63" t="s">
        <v>95</v>
      </c>
      <c r="F221" s="68" t="s">
        <v>14</v>
      </c>
      <c r="G221" s="66">
        <v>141.1764705882353</v>
      </c>
      <c r="H221" s="67">
        <v>10</v>
      </c>
    </row>
    <row r="222" spans="1:8" ht="12.75">
      <c r="A222" s="62">
        <v>221</v>
      </c>
      <c r="B222" s="63">
        <v>1140</v>
      </c>
      <c r="C222" s="64" t="s">
        <v>225</v>
      </c>
      <c r="D222" s="67" t="s">
        <v>40</v>
      </c>
      <c r="E222" s="63" t="s">
        <v>95</v>
      </c>
      <c r="F222" s="68" t="s">
        <v>14</v>
      </c>
      <c r="G222" s="66">
        <v>0</v>
      </c>
      <c r="H222" s="67">
        <v>10</v>
      </c>
    </row>
    <row r="223" spans="1:8" ht="12.75">
      <c r="A223" s="62">
        <v>222</v>
      </c>
      <c r="B223" s="63">
        <v>938</v>
      </c>
      <c r="C223" s="64" t="s">
        <v>226</v>
      </c>
      <c r="D223" s="63" t="s">
        <v>40</v>
      </c>
      <c r="E223" s="63" t="s">
        <v>95</v>
      </c>
      <c r="F223" s="68" t="s">
        <v>14</v>
      </c>
      <c r="G223" s="66">
        <v>0</v>
      </c>
      <c r="H223" s="67">
        <v>10</v>
      </c>
    </row>
    <row r="224" spans="1:8" ht="12.75">
      <c r="A224" s="62">
        <v>223</v>
      </c>
      <c r="B224" s="63">
        <v>939</v>
      </c>
      <c r="C224" s="64" t="s">
        <v>227</v>
      </c>
      <c r="D224" s="63" t="s">
        <v>40</v>
      </c>
      <c r="E224" s="63" t="s">
        <v>95</v>
      </c>
      <c r="F224" s="68" t="s">
        <v>14</v>
      </c>
      <c r="G224" s="66">
        <v>0</v>
      </c>
      <c r="H224" s="67">
        <v>10</v>
      </c>
    </row>
    <row r="225" spans="1:8" ht="12.75">
      <c r="A225" s="62">
        <v>224</v>
      </c>
      <c r="B225" s="63">
        <v>804</v>
      </c>
      <c r="C225" s="64" t="s">
        <v>228</v>
      </c>
      <c r="D225" s="63" t="s">
        <v>34</v>
      </c>
      <c r="E225" s="63" t="s">
        <v>95</v>
      </c>
      <c r="F225" s="68" t="s">
        <v>4</v>
      </c>
      <c r="G225" s="66">
        <v>171.85046728971963</v>
      </c>
      <c r="H225" s="67">
        <v>6</v>
      </c>
    </row>
    <row r="226" spans="1:8" ht="12.75">
      <c r="A226" s="62">
        <v>225</v>
      </c>
      <c r="B226" s="63">
        <v>806</v>
      </c>
      <c r="C226" s="64" t="s">
        <v>229</v>
      </c>
      <c r="D226" s="63" t="s">
        <v>34</v>
      </c>
      <c r="E226" s="63" t="s">
        <v>95</v>
      </c>
      <c r="F226" s="68" t="s">
        <v>4</v>
      </c>
      <c r="G226" s="66">
        <v>184.20437956204378</v>
      </c>
      <c r="H226" s="67">
        <v>0</v>
      </c>
    </row>
    <row r="227" spans="1:8" ht="12.75">
      <c r="A227" s="62">
        <v>226</v>
      </c>
      <c r="B227" s="63">
        <v>137</v>
      </c>
      <c r="C227" s="64" t="s">
        <v>230</v>
      </c>
      <c r="D227" s="63" t="s">
        <v>34</v>
      </c>
      <c r="E227" s="63" t="s">
        <v>95</v>
      </c>
      <c r="F227" s="68" t="s">
        <v>14</v>
      </c>
      <c r="G227" s="66">
        <v>0</v>
      </c>
      <c r="H227" s="67">
        <v>10</v>
      </c>
    </row>
    <row r="228" spans="1:8" ht="12.75">
      <c r="A228" s="62">
        <v>227</v>
      </c>
      <c r="B228" s="63">
        <v>60</v>
      </c>
      <c r="C228" s="64" t="s">
        <v>231</v>
      </c>
      <c r="D228" s="63" t="s">
        <v>68</v>
      </c>
      <c r="E228" s="63" t="s">
        <v>95</v>
      </c>
      <c r="F228" s="68" t="s">
        <v>4</v>
      </c>
      <c r="G228" s="66">
        <v>184.51282051282053</v>
      </c>
      <c r="H228" s="67">
        <v>0</v>
      </c>
    </row>
    <row r="229" spans="1:8" ht="12.75">
      <c r="A229" s="62">
        <v>228</v>
      </c>
      <c r="B229" s="63">
        <v>116</v>
      </c>
      <c r="C229" s="64" t="s">
        <v>232</v>
      </c>
      <c r="D229" s="63" t="s">
        <v>84</v>
      </c>
      <c r="E229" s="63" t="s">
        <v>95</v>
      </c>
      <c r="F229" s="68" t="s">
        <v>4</v>
      </c>
      <c r="G229" s="66">
        <v>173.48387096774192</v>
      </c>
      <c r="H229" s="67">
        <v>5</v>
      </c>
    </row>
    <row r="230" spans="1:8" ht="12.75">
      <c r="A230" s="62">
        <v>229</v>
      </c>
      <c r="B230" s="63">
        <v>640</v>
      </c>
      <c r="C230" s="64" t="s">
        <v>440</v>
      </c>
      <c r="D230" s="63" t="s">
        <v>40</v>
      </c>
      <c r="E230" s="63" t="s">
        <v>95</v>
      </c>
      <c r="F230" s="68" t="s">
        <v>4</v>
      </c>
      <c r="G230" s="66">
        <v>174.7</v>
      </c>
      <c r="H230" s="67">
        <v>9</v>
      </c>
    </row>
    <row r="231" spans="1:8" ht="12.75">
      <c r="A231" s="62">
        <v>230</v>
      </c>
      <c r="B231" s="63">
        <v>817</v>
      </c>
      <c r="C231" s="64" t="s">
        <v>233</v>
      </c>
      <c r="D231" s="63" t="s">
        <v>40</v>
      </c>
      <c r="E231" s="63" t="s">
        <v>95</v>
      </c>
      <c r="F231" s="68" t="s">
        <v>4</v>
      </c>
      <c r="G231" s="66">
        <v>167.28301886792454</v>
      </c>
      <c r="H231" s="67">
        <v>10</v>
      </c>
    </row>
    <row r="232" spans="1:8" ht="12.75">
      <c r="A232" s="62">
        <v>231</v>
      </c>
      <c r="B232" s="63">
        <v>1080</v>
      </c>
      <c r="C232" s="64" t="s">
        <v>234</v>
      </c>
      <c r="D232" s="63" t="s">
        <v>58</v>
      </c>
      <c r="E232" s="63" t="s">
        <v>95</v>
      </c>
      <c r="F232" s="68" t="s">
        <v>14</v>
      </c>
      <c r="G232" s="66">
        <v>0</v>
      </c>
      <c r="H232" s="67">
        <v>10</v>
      </c>
    </row>
    <row r="233" spans="1:8" ht="12.75">
      <c r="A233" s="62">
        <v>232</v>
      </c>
      <c r="B233" s="63">
        <v>1109</v>
      </c>
      <c r="C233" s="64" t="s">
        <v>235</v>
      </c>
      <c r="D233" s="63" t="s">
        <v>107</v>
      </c>
      <c r="E233" s="63" t="s">
        <v>95</v>
      </c>
      <c r="F233" s="68" t="s">
        <v>14</v>
      </c>
      <c r="G233" s="66">
        <v>0</v>
      </c>
      <c r="H233" s="67">
        <v>10</v>
      </c>
    </row>
    <row r="234" spans="1:8" ht="12.75">
      <c r="A234" s="62">
        <v>233</v>
      </c>
      <c r="B234" s="63">
        <v>1113</v>
      </c>
      <c r="C234" s="64" t="s">
        <v>236</v>
      </c>
      <c r="D234" s="63" t="s">
        <v>58</v>
      </c>
      <c r="E234" s="63" t="s">
        <v>95</v>
      </c>
      <c r="F234" s="68" t="s">
        <v>14</v>
      </c>
      <c r="G234" s="66">
        <v>0</v>
      </c>
      <c r="H234" s="67">
        <v>10</v>
      </c>
    </row>
    <row r="235" spans="1:8" ht="12.75">
      <c r="A235" s="62">
        <v>234</v>
      </c>
      <c r="B235" s="63">
        <v>859</v>
      </c>
      <c r="C235" s="64" t="s">
        <v>237</v>
      </c>
      <c r="D235" s="63" t="s">
        <v>64</v>
      </c>
      <c r="E235" s="63" t="s">
        <v>95</v>
      </c>
      <c r="F235" s="68" t="s">
        <v>3</v>
      </c>
      <c r="G235" s="66">
        <v>192.69642857142858</v>
      </c>
      <c r="H235" s="67">
        <v>0</v>
      </c>
    </row>
    <row r="236" spans="1:8" ht="12.75">
      <c r="A236" s="62">
        <v>235</v>
      </c>
      <c r="B236" s="63">
        <v>72</v>
      </c>
      <c r="C236" s="64" t="s">
        <v>238</v>
      </c>
      <c r="D236" s="63" t="s">
        <v>28</v>
      </c>
      <c r="E236" s="63" t="s">
        <v>95</v>
      </c>
      <c r="F236" s="68" t="s">
        <v>4</v>
      </c>
      <c r="G236" s="66">
        <v>169.42857142857142</v>
      </c>
      <c r="H236" s="67">
        <v>8</v>
      </c>
    </row>
    <row r="237" spans="1:8" ht="12.75">
      <c r="A237" s="62">
        <v>236</v>
      </c>
      <c r="B237" s="63">
        <v>713</v>
      </c>
      <c r="C237" s="64" t="s">
        <v>239</v>
      </c>
      <c r="D237" s="63" t="s">
        <v>40</v>
      </c>
      <c r="E237" s="63" t="s">
        <v>95</v>
      </c>
      <c r="F237" s="68" t="s">
        <v>14</v>
      </c>
      <c r="G237" s="66">
        <v>127.83333333333333</v>
      </c>
      <c r="H237" s="67">
        <v>10</v>
      </c>
    </row>
    <row r="238" spans="1:8" ht="12.75">
      <c r="A238" s="62">
        <v>237</v>
      </c>
      <c r="B238" s="63">
        <v>766</v>
      </c>
      <c r="C238" s="64" t="s">
        <v>240</v>
      </c>
      <c r="D238" s="63" t="s">
        <v>58</v>
      </c>
      <c r="E238" s="63" t="s">
        <v>95</v>
      </c>
      <c r="F238" s="68" t="s">
        <v>14</v>
      </c>
      <c r="G238" s="66">
        <v>150.2</v>
      </c>
      <c r="H238" s="67">
        <v>7</v>
      </c>
    </row>
    <row r="239" spans="1:8" ht="12.75">
      <c r="A239" s="62">
        <v>238</v>
      </c>
      <c r="B239" s="63">
        <v>169</v>
      </c>
      <c r="C239" s="64" t="s">
        <v>241</v>
      </c>
      <c r="D239" s="63" t="s">
        <v>38</v>
      </c>
      <c r="E239" s="63" t="s">
        <v>95</v>
      </c>
      <c r="F239" s="68" t="s">
        <v>3</v>
      </c>
      <c r="G239" s="66">
        <v>195.35146443514645</v>
      </c>
      <c r="H239" s="67">
        <v>0</v>
      </c>
    </row>
    <row r="240" spans="1:9" ht="12.75">
      <c r="A240" s="62">
        <v>239</v>
      </c>
      <c r="B240" s="63">
        <v>161</v>
      </c>
      <c r="C240" s="64" t="s">
        <v>242</v>
      </c>
      <c r="D240" s="63" t="s">
        <v>38</v>
      </c>
      <c r="E240" s="63" t="s">
        <v>95</v>
      </c>
      <c r="F240" s="68" t="s">
        <v>4</v>
      </c>
      <c r="G240" s="66">
        <v>159.41666666666666</v>
      </c>
      <c r="H240" s="67">
        <v>10</v>
      </c>
      <c r="I240" s="45" t="s">
        <v>90</v>
      </c>
    </row>
    <row r="241" spans="1:8" ht="12.75">
      <c r="A241" s="62">
        <v>240</v>
      </c>
      <c r="B241" s="63">
        <v>800</v>
      </c>
      <c r="C241" s="64" t="s">
        <v>243</v>
      </c>
      <c r="D241" s="63" t="s">
        <v>38</v>
      </c>
      <c r="E241" s="63" t="s">
        <v>95</v>
      </c>
      <c r="F241" s="68" t="s">
        <v>14</v>
      </c>
      <c r="G241" s="66">
        <v>0</v>
      </c>
      <c r="H241" s="67">
        <v>10</v>
      </c>
    </row>
    <row r="242" spans="1:8" ht="12.75">
      <c r="A242" s="62">
        <v>241</v>
      </c>
      <c r="B242" s="63">
        <v>95</v>
      </c>
      <c r="C242" s="64" t="s">
        <v>244</v>
      </c>
      <c r="D242" s="63" t="s">
        <v>62</v>
      </c>
      <c r="E242" s="63" t="s">
        <v>95</v>
      </c>
      <c r="F242" s="68" t="s">
        <v>3</v>
      </c>
      <c r="G242" s="66">
        <v>190.45801526717557</v>
      </c>
      <c r="H242" s="67">
        <v>0</v>
      </c>
    </row>
    <row r="243" spans="1:8" ht="12.75">
      <c r="A243" s="62">
        <v>242</v>
      </c>
      <c r="B243" s="63">
        <v>1029</v>
      </c>
      <c r="C243" s="64" t="s">
        <v>441</v>
      </c>
      <c r="D243" s="63" t="s">
        <v>64</v>
      </c>
      <c r="E243" s="63" t="s">
        <v>95</v>
      </c>
      <c r="F243" s="68" t="s">
        <v>4</v>
      </c>
      <c r="G243" s="66">
        <v>181.1304347826087</v>
      </c>
      <c r="H243" s="67">
        <v>0</v>
      </c>
    </row>
    <row r="244" spans="1:8" ht="12.75">
      <c r="A244" s="62">
        <v>243</v>
      </c>
      <c r="B244" s="63">
        <v>1001</v>
      </c>
      <c r="C244" s="64" t="s">
        <v>245</v>
      </c>
      <c r="D244" s="63" t="s">
        <v>68</v>
      </c>
      <c r="E244" s="63" t="s">
        <v>95</v>
      </c>
      <c r="F244" s="68" t="s">
        <v>14</v>
      </c>
      <c r="G244" s="66">
        <v>151.16666666666666</v>
      </c>
      <c r="H244" s="67">
        <v>7</v>
      </c>
    </row>
    <row r="245" spans="1:8" ht="12.75">
      <c r="A245" s="62">
        <v>244</v>
      </c>
      <c r="B245" s="63">
        <v>1176</v>
      </c>
      <c r="C245" s="64" t="s">
        <v>246</v>
      </c>
      <c r="D245" s="67" t="s">
        <v>45</v>
      </c>
      <c r="E245" s="63" t="s">
        <v>95</v>
      </c>
      <c r="F245" s="68" t="s">
        <v>14</v>
      </c>
      <c r="G245" s="66">
        <v>0</v>
      </c>
      <c r="H245" s="67">
        <v>10</v>
      </c>
    </row>
    <row r="246" spans="1:8" ht="12.75">
      <c r="A246" s="62">
        <v>245</v>
      </c>
      <c r="B246" s="63">
        <v>266</v>
      </c>
      <c r="C246" s="64" t="s">
        <v>247</v>
      </c>
      <c r="D246" s="63" t="s">
        <v>58</v>
      </c>
      <c r="E246" s="63" t="s">
        <v>95</v>
      </c>
      <c r="F246" s="68" t="s">
        <v>3</v>
      </c>
      <c r="G246" s="66">
        <v>197.70408163265307</v>
      </c>
      <c r="H246" s="67">
        <v>0</v>
      </c>
    </row>
    <row r="247" spans="1:8" ht="12.75">
      <c r="A247" s="62">
        <v>246</v>
      </c>
      <c r="B247" s="63">
        <v>1152</v>
      </c>
      <c r="C247" s="64" t="s">
        <v>248</v>
      </c>
      <c r="D247" s="67" t="s">
        <v>42</v>
      </c>
      <c r="E247" s="63" t="s">
        <v>95</v>
      </c>
      <c r="F247" s="68" t="s">
        <v>14</v>
      </c>
      <c r="G247" s="66">
        <v>0</v>
      </c>
      <c r="H247" s="89" t="s">
        <v>594</v>
      </c>
    </row>
    <row r="248" spans="1:8" ht="12.75">
      <c r="A248" s="62">
        <v>247</v>
      </c>
      <c r="B248" s="63">
        <v>1098</v>
      </c>
      <c r="C248" s="64" t="s">
        <v>249</v>
      </c>
      <c r="D248" s="63" t="s">
        <v>115</v>
      </c>
      <c r="E248" s="63" t="s">
        <v>95</v>
      </c>
      <c r="F248" s="68" t="s">
        <v>14</v>
      </c>
      <c r="G248" s="66">
        <v>0</v>
      </c>
      <c r="H248" s="67">
        <v>10</v>
      </c>
    </row>
    <row r="249" spans="1:8" ht="12.75">
      <c r="A249" s="62">
        <v>248</v>
      </c>
      <c r="B249" s="63">
        <v>1144</v>
      </c>
      <c r="C249" s="64" t="s">
        <v>250</v>
      </c>
      <c r="D249" s="67" t="s">
        <v>45</v>
      </c>
      <c r="E249" s="63" t="s">
        <v>95</v>
      </c>
      <c r="F249" s="68" t="s">
        <v>14</v>
      </c>
      <c r="G249" s="66">
        <v>0</v>
      </c>
      <c r="H249" s="67">
        <v>10</v>
      </c>
    </row>
    <row r="250" spans="1:8" ht="12.75">
      <c r="A250" s="62">
        <v>249</v>
      </c>
      <c r="B250" s="63">
        <v>1143</v>
      </c>
      <c r="C250" s="64" t="s">
        <v>251</v>
      </c>
      <c r="D250" s="67" t="s">
        <v>45</v>
      </c>
      <c r="E250" s="63" t="s">
        <v>95</v>
      </c>
      <c r="F250" s="68" t="s">
        <v>14</v>
      </c>
      <c r="G250" s="66">
        <v>0</v>
      </c>
      <c r="H250" s="67">
        <v>10</v>
      </c>
    </row>
    <row r="251" spans="1:8" ht="12.75">
      <c r="A251" s="62">
        <v>250</v>
      </c>
      <c r="B251" s="63">
        <v>1170</v>
      </c>
      <c r="C251" s="64" t="s">
        <v>252</v>
      </c>
      <c r="D251" s="67" t="s">
        <v>47</v>
      </c>
      <c r="E251" s="63" t="s">
        <v>95</v>
      </c>
      <c r="F251" s="68" t="s">
        <v>14</v>
      </c>
      <c r="G251" s="66">
        <v>0</v>
      </c>
      <c r="H251" s="67">
        <v>10</v>
      </c>
    </row>
    <row r="252" spans="1:8" ht="12.75">
      <c r="A252" s="62">
        <v>251</v>
      </c>
      <c r="B252" s="63">
        <v>1126</v>
      </c>
      <c r="C252" s="64" t="s">
        <v>442</v>
      </c>
      <c r="D252" s="67" t="s">
        <v>28</v>
      </c>
      <c r="E252" s="63" t="s">
        <v>95</v>
      </c>
      <c r="F252" s="68" t="s">
        <v>14</v>
      </c>
      <c r="G252" s="66">
        <v>0</v>
      </c>
      <c r="H252" s="89" t="s">
        <v>594</v>
      </c>
    </row>
    <row r="253" spans="1:8" ht="12.75">
      <c r="A253" s="62">
        <v>252</v>
      </c>
      <c r="B253" s="63">
        <v>754</v>
      </c>
      <c r="C253" s="64" t="s">
        <v>253</v>
      </c>
      <c r="D253" s="63" t="s">
        <v>31</v>
      </c>
      <c r="E253" s="63" t="s">
        <v>95</v>
      </c>
      <c r="F253" s="68" t="s">
        <v>3</v>
      </c>
      <c r="G253" s="66">
        <v>185.8</v>
      </c>
      <c r="H253" s="67">
        <v>0</v>
      </c>
    </row>
    <row r="254" spans="1:8" ht="12.75">
      <c r="A254" s="62">
        <v>253</v>
      </c>
      <c r="B254" s="63">
        <v>890</v>
      </c>
      <c r="C254" s="64" t="s">
        <v>254</v>
      </c>
      <c r="D254" s="63" t="s">
        <v>64</v>
      </c>
      <c r="E254" s="63" t="s">
        <v>95</v>
      </c>
      <c r="F254" s="68" t="s">
        <v>4</v>
      </c>
      <c r="G254" s="66">
        <v>171.53703703703704</v>
      </c>
      <c r="H254" s="67">
        <v>6</v>
      </c>
    </row>
    <row r="255" spans="1:8" ht="12.75">
      <c r="A255" s="62">
        <v>254</v>
      </c>
      <c r="B255" s="63">
        <v>1133</v>
      </c>
      <c r="C255" s="64" t="s">
        <v>255</v>
      </c>
      <c r="D255" s="67" t="s">
        <v>40</v>
      </c>
      <c r="E255" s="63" t="s">
        <v>95</v>
      </c>
      <c r="F255" s="68" t="s">
        <v>14</v>
      </c>
      <c r="G255" s="66">
        <v>0</v>
      </c>
      <c r="H255" s="67">
        <v>10</v>
      </c>
    </row>
    <row r="256" spans="1:8" ht="12.75">
      <c r="A256" s="62">
        <v>255</v>
      </c>
      <c r="B256" s="63">
        <v>941</v>
      </c>
      <c r="C256" s="64" t="s">
        <v>256</v>
      </c>
      <c r="D256" s="63" t="s">
        <v>38</v>
      </c>
      <c r="E256" s="63" t="s">
        <v>95</v>
      </c>
      <c r="F256" s="68" t="s">
        <v>14</v>
      </c>
      <c r="G256" s="66">
        <v>150.5</v>
      </c>
      <c r="H256" s="67">
        <v>7</v>
      </c>
    </row>
    <row r="257" spans="1:8" ht="12.75">
      <c r="A257" s="62">
        <v>256</v>
      </c>
      <c r="B257" s="63">
        <v>901</v>
      </c>
      <c r="C257" s="64" t="s">
        <v>257</v>
      </c>
      <c r="D257" s="63" t="s">
        <v>107</v>
      </c>
      <c r="E257" s="63" t="s">
        <v>95</v>
      </c>
      <c r="F257" s="68" t="s">
        <v>14</v>
      </c>
      <c r="G257" s="66">
        <v>159.625</v>
      </c>
      <c r="H257" s="67">
        <v>0</v>
      </c>
    </row>
    <row r="258" spans="1:9" ht="12.75">
      <c r="A258" s="62">
        <v>257</v>
      </c>
      <c r="B258" s="63">
        <v>639</v>
      </c>
      <c r="C258" s="64" t="s">
        <v>443</v>
      </c>
      <c r="D258" s="63" t="s">
        <v>38</v>
      </c>
      <c r="E258" s="63" t="s">
        <v>95</v>
      </c>
      <c r="F258" s="68" t="s">
        <v>3</v>
      </c>
      <c r="G258" s="66">
        <v>181.37113402061857</v>
      </c>
      <c r="H258" s="67">
        <v>0</v>
      </c>
      <c r="I258" s="45" t="s">
        <v>90</v>
      </c>
    </row>
    <row r="259" spans="1:8" ht="12.75">
      <c r="A259" s="62">
        <v>258</v>
      </c>
      <c r="B259" s="63">
        <v>31</v>
      </c>
      <c r="C259" s="64" t="s">
        <v>444</v>
      </c>
      <c r="D259" s="63" t="s">
        <v>34</v>
      </c>
      <c r="E259" s="63" t="s">
        <v>95</v>
      </c>
      <c r="F259" s="68" t="s">
        <v>3</v>
      </c>
      <c r="G259" s="66">
        <v>204.5708661417323</v>
      </c>
      <c r="H259" s="67">
        <v>0</v>
      </c>
    </row>
    <row r="260" spans="1:8" ht="12.75">
      <c r="A260" s="62">
        <v>259</v>
      </c>
      <c r="B260" s="63">
        <v>300</v>
      </c>
      <c r="C260" s="64" t="s">
        <v>258</v>
      </c>
      <c r="D260" s="63" t="s">
        <v>34</v>
      </c>
      <c r="E260" s="63" t="s">
        <v>95</v>
      </c>
      <c r="F260" s="68" t="s">
        <v>14</v>
      </c>
      <c r="G260" s="66">
        <v>0</v>
      </c>
      <c r="H260" s="67">
        <v>10</v>
      </c>
    </row>
    <row r="261" spans="1:8" ht="12.75">
      <c r="A261" s="62">
        <v>260</v>
      </c>
      <c r="B261" s="63">
        <v>1061</v>
      </c>
      <c r="C261" s="64" t="s">
        <v>259</v>
      </c>
      <c r="D261" s="63" t="s">
        <v>45</v>
      </c>
      <c r="E261" s="63" t="s">
        <v>95</v>
      </c>
      <c r="F261" s="68" t="s">
        <v>14</v>
      </c>
      <c r="G261" s="66">
        <v>0</v>
      </c>
      <c r="H261" s="89" t="s">
        <v>594</v>
      </c>
    </row>
    <row r="262" spans="1:8" ht="12.75">
      <c r="A262" s="62">
        <v>261</v>
      </c>
      <c r="B262" s="63">
        <v>973</v>
      </c>
      <c r="C262" s="64" t="s">
        <v>260</v>
      </c>
      <c r="D262" s="63" t="s">
        <v>42</v>
      </c>
      <c r="E262" s="63" t="s">
        <v>95</v>
      </c>
      <c r="F262" s="68" t="s">
        <v>14</v>
      </c>
      <c r="G262" s="66">
        <v>0</v>
      </c>
      <c r="H262" s="67">
        <v>10</v>
      </c>
    </row>
    <row r="263" spans="1:8" ht="12.75">
      <c r="A263" s="62">
        <v>262</v>
      </c>
      <c r="B263" s="63">
        <v>231</v>
      </c>
      <c r="C263" s="64" t="s">
        <v>261</v>
      </c>
      <c r="D263" s="63" t="s">
        <v>42</v>
      </c>
      <c r="E263" s="63" t="s">
        <v>95</v>
      </c>
      <c r="F263" s="68" t="s">
        <v>4</v>
      </c>
      <c r="G263" s="66">
        <v>178.71052631578948</v>
      </c>
      <c r="H263" s="67">
        <v>1</v>
      </c>
    </row>
    <row r="264" spans="1:8" ht="12.75">
      <c r="A264" s="62">
        <v>263</v>
      </c>
      <c r="B264" s="63">
        <v>684</v>
      </c>
      <c r="C264" s="64" t="s">
        <v>445</v>
      </c>
      <c r="D264" s="63" t="s">
        <v>84</v>
      </c>
      <c r="E264" s="63" t="s">
        <v>95</v>
      </c>
      <c r="F264" s="68" t="s">
        <v>4</v>
      </c>
      <c r="G264" s="66">
        <v>169.125</v>
      </c>
      <c r="H264" s="67">
        <v>8</v>
      </c>
    </row>
    <row r="265" spans="1:8" ht="12.75">
      <c r="A265" s="62">
        <v>264</v>
      </c>
      <c r="B265" s="63">
        <v>685</v>
      </c>
      <c r="C265" s="64" t="s">
        <v>446</v>
      </c>
      <c r="D265" s="63" t="s">
        <v>84</v>
      </c>
      <c r="E265" s="63" t="s">
        <v>95</v>
      </c>
      <c r="F265" s="68" t="s">
        <v>4</v>
      </c>
      <c r="G265" s="66">
        <v>178.53333333333333</v>
      </c>
      <c r="H265" s="67">
        <v>1</v>
      </c>
    </row>
    <row r="266" spans="1:8" ht="12.75">
      <c r="A266" s="62">
        <v>265</v>
      </c>
      <c r="B266" s="63">
        <v>854</v>
      </c>
      <c r="C266" s="64" t="s">
        <v>447</v>
      </c>
      <c r="D266" s="63" t="s">
        <v>64</v>
      </c>
      <c r="E266" s="63" t="s">
        <v>95</v>
      </c>
      <c r="F266" s="68" t="s">
        <v>14</v>
      </c>
      <c r="G266" s="66">
        <v>0</v>
      </c>
      <c r="H266" s="67">
        <v>10</v>
      </c>
    </row>
    <row r="267" spans="1:8" ht="12.75">
      <c r="A267" s="62">
        <v>266</v>
      </c>
      <c r="B267" s="63">
        <v>1000</v>
      </c>
      <c r="C267" s="64" t="s">
        <v>262</v>
      </c>
      <c r="D267" s="63" t="s">
        <v>38</v>
      </c>
      <c r="E267" s="63" t="s">
        <v>95</v>
      </c>
      <c r="F267" s="68" t="s">
        <v>4</v>
      </c>
      <c r="G267" s="66">
        <v>172</v>
      </c>
      <c r="H267" s="67">
        <v>6</v>
      </c>
    </row>
    <row r="268" spans="1:8" ht="12.75">
      <c r="A268" s="62">
        <v>267</v>
      </c>
      <c r="B268" s="63">
        <v>1162</v>
      </c>
      <c r="C268" s="64" t="s">
        <v>263</v>
      </c>
      <c r="D268" s="67" t="s">
        <v>34</v>
      </c>
      <c r="E268" s="63" t="s">
        <v>95</v>
      </c>
      <c r="F268" s="68" t="s">
        <v>14</v>
      </c>
      <c r="G268" s="66">
        <v>0</v>
      </c>
      <c r="H268" s="67">
        <v>10</v>
      </c>
    </row>
    <row r="269" spans="1:9" ht="12.75">
      <c r="A269" s="62">
        <v>268</v>
      </c>
      <c r="B269" s="63">
        <v>931</v>
      </c>
      <c r="C269" s="64" t="s">
        <v>264</v>
      </c>
      <c r="D269" s="63" t="s">
        <v>115</v>
      </c>
      <c r="E269" s="63" t="s">
        <v>95</v>
      </c>
      <c r="F269" s="68" t="s">
        <v>4</v>
      </c>
      <c r="G269" s="66">
        <v>156</v>
      </c>
      <c r="H269" s="67">
        <v>10</v>
      </c>
      <c r="I269" s="45" t="s">
        <v>90</v>
      </c>
    </row>
    <row r="270" spans="1:8" ht="12.75">
      <c r="A270" s="62">
        <v>269</v>
      </c>
      <c r="B270" s="63">
        <v>792</v>
      </c>
      <c r="C270" s="64" t="s">
        <v>265</v>
      </c>
      <c r="D270" s="63" t="s">
        <v>120</v>
      </c>
      <c r="E270" s="63" t="s">
        <v>95</v>
      </c>
      <c r="F270" s="68" t="s">
        <v>3</v>
      </c>
      <c r="G270" s="66">
        <v>188.67567567567568</v>
      </c>
      <c r="H270" s="67">
        <v>0</v>
      </c>
    </row>
    <row r="271" spans="1:8" ht="12.75">
      <c r="A271" s="62">
        <v>270</v>
      </c>
      <c r="B271" s="63">
        <v>1082</v>
      </c>
      <c r="C271" s="64" t="s">
        <v>266</v>
      </c>
      <c r="D271" s="63" t="s">
        <v>28</v>
      </c>
      <c r="E271" s="63" t="s">
        <v>95</v>
      </c>
      <c r="F271" s="68" t="s">
        <v>14</v>
      </c>
      <c r="G271" s="66">
        <v>158.14285714285714</v>
      </c>
      <c r="H271" s="67">
        <v>1</v>
      </c>
    </row>
    <row r="272" spans="1:8" ht="12.75">
      <c r="A272" s="62">
        <v>271</v>
      </c>
      <c r="B272" s="63">
        <v>1036</v>
      </c>
      <c r="C272" s="64" t="s">
        <v>267</v>
      </c>
      <c r="D272" s="63" t="s">
        <v>38</v>
      </c>
      <c r="E272" s="63" t="s">
        <v>95</v>
      </c>
      <c r="F272" s="68" t="s">
        <v>14</v>
      </c>
      <c r="G272" s="66">
        <v>154.27777777777777</v>
      </c>
      <c r="H272" s="67">
        <v>4</v>
      </c>
    </row>
    <row r="273" spans="1:8" ht="12.75">
      <c r="A273" s="62">
        <v>272</v>
      </c>
      <c r="B273" s="63">
        <v>699</v>
      </c>
      <c r="C273" s="64" t="s">
        <v>268</v>
      </c>
      <c r="D273" s="63" t="s">
        <v>62</v>
      </c>
      <c r="E273" s="63" t="s">
        <v>95</v>
      </c>
      <c r="F273" s="68" t="s">
        <v>14</v>
      </c>
      <c r="G273" s="66">
        <v>153.41176470588235</v>
      </c>
      <c r="H273" s="67">
        <v>5</v>
      </c>
    </row>
    <row r="274" spans="1:8" ht="12.75">
      <c r="A274" s="62">
        <v>273</v>
      </c>
      <c r="B274" s="63">
        <v>1052</v>
      </c>
      <c r="C274" s="64" t="s">
        <v>269</v>
      </c>
      <c r="D274" s="63" t="s">
        <v>58</v>
      </c>
      <c r="E274" s="63" t="s">
        <v>95</v>
      </c>
      <c r="F274" s="68" t="s">
        <v>3</v>
      </c>
      <c r="G274" s="66">
        <v>199.58064516129033</v>
      </c>
      <c r="H274" s="67">
        <v>0</v>
      </c>
    </row>
    <row r="275" spans="1:8" ht="12.75">
      <c r="A275" s="62">
        <v>274</v>
      </c>
      <c r="B275" s="63">
        <v>203</v>
      </c>
      <c r="C275" s="70" t="s">
        <v>571</v>
      </c>
      <c r="D275" s="63" t="s">
        <v>36</v>
      </c>
      <c r="E275" s="63" t="s">
        <v>95</v>
      </c>
      <c r="F275" s="68" t="s">
        <v>3</v>
      </c>
      <c r="G275" s="66">
        <v>189.28855721393035</v>
      </c>
      <c r="H275" s="67">
        <v>0</v>
      </c>
    </row>
    <row r="276" spans="1:8" ht="12.75">
      <c r="A276" s="62">
        <v>275</v>
      </c>
      <c r="B276" s="63">
        <v>1050</v>
      </c>
      <c r="C276" s="64" t="s">
        <v>270</v>
      </c>
      <c r="D276" s="63" t="s">
        <v>36</v>
      </c>
      <c r="E276" s="63" t="s">
        <v>95</v>
      </c>
      <c r="F276" s="68" t="s">
        <v>4</v>
      </c>
      <c r="G276" s="66">
        <v>179.83333333333334</v>
      </c>
      <c r="H276" s="67">
        <v>0</v>
      </c>
    </row>
    <row r="277" spans="1:8" ht="12.75">
      <c r="A277" s="62">
        <v>276</v>
      </c>
      <c r="B277" s="63">
        <v>637</v>
      </c>
      <c r="C277" s="64" t="s">
        <v>448</v>
      </c>
      <c r="D277" s="63" t="s">
        <v>31</v>
      </c>
      <c r="E277" s="63" t="s">
        <v>95</v>
      </c>
      <c r="F277" s="68" t="s">
        <v>14</v>
      </c>
      <c r="G277" s="66">
        <v>0</v>
      </c>
      <c r="H277" s="67">
        <v>10</v>
      </c>
    </row>
    <row r="278" spans="1:8" ht="12.75">
      <c r="A278" s="62">
        <v>277</v>
      </c>
      <c r="B278" s="63">
        <v>621</v>
      </c>
      <c r="C278" s="64" t="s">
        <v>271</v>
      </c>
      <c r="D278" s="63" t="s">
        <v>68</v>
      </c>
      <c r="E278" s="63" t="s">
        <v>95</v>
      </c>
      <c r="F278" s="68" t="s">
        <v>3</v>
      </c>
      <c r="G278" s="66">
        <v>189.95192307692307</v>
      </c>
      <c r="H278" s="67">
        <v>0</v>
      </c>
    </row>
    <row r="279" spans="1:8" ht="12.75">
      <c r="A279" s="62">
        <v>278</v>
      </c>
      <c r="B279" s="63">
        <v>1092</v>
      </c>
      <c r="C279" s="64" t="s">
        <v>272</v>
      </c>
      <c r="D279" s="63" t="s">
        <v>36</v>
      </c>
      <c r="E279" s="63" t="s">
        <v>95</v>
      </c>
      <c r="F279" s="68" t="s">
        <v>14</v>
      </c>
      <c r="G279" s="66">
        <v>156.5</v>
      </c>
      <c r="H279" s="67">
        <v>2</v>
      </c>
    </row>
    <row r="280" spans="1:8" ht="12.75">
      <c r="A280" s="62">
        <v>279</v>
      </c>
      <c r="B280" s="63">
        <v>254</v>
      </c>
      <c r="C280" s="64" t="s">
        <v>273</v>
      </c>
      <c r="D280" s="63" t="s">
        <v>36</v>
      </c>
      <c r="E280" s="63" t="s">
        <v>95</v>
      </c>
      <c r="F280" s="68" t="s">
        <v>4</v>
      </c>
      <c r="G280" s="66">
        <v>184.93396226415095</v>
      </c>
      <c r="H280" s="67">
        <v>5</v>
      </c>
    </row>
    <row r="281" spans="1:8" ht="12.75">
      <c r="A281" s="62">
        <v>280</v>
      </c>
      <c r="B281" s="63">
        <v>630</v>
      </c>
      <c r="C281" s="64" t="s">
        <v>274</v>
      </c>
      <c r="D281" s="63" t="s">
        <v>115</v>
      </c>
      <c r="E281" s="63" t="s">
        <v>95</v>
      </c>
      <c r="F281" s="68" t="s">
        <v>4</v>
      </c>
      <c r="G281" s="66">
        <v>174.47727272727272</v>
      </c>
      <c r="H281" s="67">
        <v>4</v>
      </c>
    </row>
    <row r="282" spans="1:8" ht="12.75">
      <c r="A282" s="62">
        <v>281</v>
      </c>
      <c r="B282" s="63">
        <v>1105</v>
      </c>
      <c r="C282" s="64" t="s">
        <v>275</v>
      </c>
      <c r="D282" s="63" t="s">
        <v>107</v>
      </c>
      <c r="E282" s="63" t="s">
        <v>95</v>
      </c>
      <c r="F282" s="68" t="s">
        <v>14</v>
      </c>
      <c r="G282" s="66">
        <v>0</v>
      </c>
      <c r="H282" s="67">
        <v>10</v>
      </c>
    </row>
    <row r="283" spans="1:8" ht="12.75">
      <c r="A283" s="62">
        <v>282</v>
      </c>
      <c r="B283" s="63">
        <v>1114</v>
      </c>
      <c r="C283" s="64" t="s">
        <v>276</v>
      </c>
      <c r="D283" s="63" t="s">
        <v>58</v>
      </c>
      <c r="E283" s="63" t="s">
        <v>95</v>
      </c>
      <c r="F283" s="68" t="s">
        <v>14</v>
      </c>
      <c r="G283" s="66">
        <v>0</v>
      </c>
      <c r="H283" s="67">
        <v>10</v>
      </c>
    </row>
    <row r="284" spans="1:8" ht="12.75">
      <c r="A284" s="62">
        <v>283</v>
      </c>
      <c r="B284" s="63">
        <v>635</v>
      </c>
      <c r="C284" s="64" t="s">
        <v>449</v>
      </c>
      <c r="D284" s="63" t="s">
        <v>50</v>
      </c>
      <c r="E284" s="63" t="s">
        <v>95</v>
      </c>
      <c r="F284" s="68" t="s">
        <v>4</v>
      </c>
      <c r="G284" s="66">
        <v>167.97345132743362</v>
      </c>
      <c r="H284" s="67">
        <v>9</v>
      </c>
    </row>
    <row r="285" spans="1:8" ht="12.75">
      <c r="A285" s="62">
        <v>284</v>
      </c>
      <c r="B285" s="63">
        <v>960</v>
      </c>
      <c r="C285" s="64" t="s">
        <v>277</v>
      </c>
      <c r="D285" s="63" t="s">
        <v>36</v>
      </c>
      <c r="E285" s="63" t="s">
        <v>95</v>
      </c>
      <c r="F285" s="68" t="s">
        <v>4</v>
      </c>
      <c r="G285" s="66">
        <v>175.67816091954023</v>
      </c>
      <c r="H285" s="67">
        <v>3</v>
      </c>
    </row>
    <row r="286" spans="1:8" ht="12.75">
      <c r="A286" s="62">
        <v>285</v>
      </c>
      <c r="B286" s="63">
        <v>841</v>
      </c>
      <c r="C286" s="64" t="s">
        <v>278</v>
      </c>
      <c r="D286" s="63" t="s">
        <v>68</v>
      </c>
      <c r="E286" s="63" t="s">
        <v>95</v>
      </c>
      <c r="F286" s="68" t="s">
        <v>4</v>
      </c>
      <c r="G286" s="66">
        <v>181.02739726027397</v>
      </c>
      <c r="H286" s="67">
        <v>0</v>
      </c>
    </row>
    <row r="287" spans="1:8" ht="12.75">
      <c r="A287" s="62">
        <v>286</v>
      </c>
      <c r="B287" s="63">
        <v>922</v>
      </c>
      <c r="C287" s="64" t="s">
        <v>279</v>
      </c>
      <c r="D287" s="63" t="s">
        <v>40</v>
      </c>
      <c r="E287" s="63" t="s">
        <v>95</v>
      </c>
      <c r="F287" s="68" t="s">
        <v>14</v>
      </c>
      <c r="G287" s="66">
        <v>138.64</v>
      </c>
      <c r="H287" s="67">
        <v>10</v>
      </c>
    </row>
    <row r="288" spans="1:8" ht="12.75">
      <c r="A288" s="62">
        <v>287</v>
      </c>
      <c r="B288" s="63">
        <v>1167</v>
      </c>
      <c r="C288" s="64" t="s">
        <v>280</v>
      </c>
      <c r="D288" s="67" t="s">
        <v>45</v>
      </c>
      <c r="E288" s="63" t="s">
        <v>95</v>
      </c>
      <c r="F288" s="68" t="s">
        <v>14</v>
      </c>
      <c r="G288" s="66">
        <v>0</v>
      </c>
      <c r="H288" s="67">
        <v>10</v>
      </c>
    </row>
    <row r="289" spans="1:9" ht="12.75">
      <c r="A289" s="62">
        <v>288</v>
      </c>
      <c r="B289" s="63">
        <v>832</v>
      </c>
      <c r="C289" s="64" t="s">
        <v>281</v>
      </c>
      <c r="D289" s="63" t="s">
        <v>42</v>
      </c>
      <c r="E289" s="63" t="s">
        <v>95</v>
      </c>
      <c r="F289" s="68" t="s">
        <v>3</v>
      </c>
      <c r="G289" s="66">
        <v>173.79329608938548</v>
      </c>
      <c r="H289" s="67">
        <v>0</v>
      </c>
      <c r="I289" s="45" t="s">
        <v>90</v>
      </c>
    </row>
    <row r="290" spans="1:8" ht="12.75">
      <c r="A290" s="62">
        <v>289</v>
      </c>
      <c r="B290" s="63">
        <v>1139</v>
      </c>
      <c r="C290" s="64" t="s">
        <v>282</v>
      </c>
      <c r="D290" s="67" t="s">
        <v>68</v>
      </c>
      <c r="E290" s="63" t="s">
        <v>95</v>
      </c>
      <c r="F290" s="68" t="s">
        <v>14</v>
      </c>
      <c r="G290" s="66">
        <v>0</v>
      </c>
      <c r="H290" s="67">
        <v>10</v>
      </c>
    </row>
    <row r="291" spans="1:8" ht="12.75">
      <c r="A291" s="62">
        <v>290</v>
      </c>
      <c r="B291" s="63">
        <v>1157</v>
      </c>
      <c r="C291" s="64" t="s">
        <v>283</v>
      </c>
      <c r="D291" s="67" t="s">
        <v>120</v>
      </c>
      <c r="E291" s="63" t="s">
        <v>95</v>
      </c>
      <c r="F291" s="68" t="s">
        <v>14</v>
      </c>
      <c r="G291" s="66">
        <v>0</v>
      </c>
      <c r="H291" s="67">
        <v>10</v>
      </c>
    </row>
    <row r="292" spans="1:8" ht="12.75">
      <c r="A292" s="62">
        <v>291</v>
      </c>
      <c r="B292" s="63">
        <v>1128</v>
      </c>
      <c r="C292" s="64" t="s">
        <v>284</v>
      </c>
      <c r="D292" s="67" t="s">
        <v>56</v>
      </c>
      <c r="E292" s="63" t="s">
        <v>95</v>
      </c>
      <c r="F292" s="68" t="s">
        <v>14</v>
      </c>
      <c r="G292" s="66">
        <v>0</v>
      </c>
      <c r="H292" s="67">
        <v>10</v>
      </c>
    </row>
    <row r="293" spans="1:8" ht="12.75">
      <c r="A293" s="62">
        <v>292</v>
      </c>
      <c r="B293" s="63">
        <v>942</v>
      </c>
      <c r="C293" s="64" t="s">
        <v>450</v>
      </c>
      <c r="D293" s="63" t="s">
        <v>64</v>
      </c>
      <c r="E293" s="63" t="s">
        <v>95</v>
      </c>
      <c r="F293" s="68" t="s">
        <v>3</v>
      </c>
      <c r="G293" s="66">
        <v>190.03030303030303</v>
      </c>
      <c r="H293" s="67">
        <v>0</v>
      </c>
    </row>
    <row r="294" spans="1:8" ht="12.75">
      <c r="A294" s="62">
        <v>293</v>
      </c>
      <c r="B294" s="63">
        <v>615</v>
      </c>
      <c r="C294" s="64" t="s">
        <v>285</v>
      </c>
      <c r="D294" s="63" t="s">
        <v>31</v>
      </c>
      <c r="E294" s="63" t="s">
        <v>95</v>
      </c>
      <c r="F294" s="68" t="s">
        <v>4</v>
      </c>
      <c r="G294" s="66">
        <v>174.90217391304347</v>
      </c>
      <c r="H294" s="67">
        <v>4</v>
      </c>
    </row>
    <row r="295" spans="1:8" ht="12.75">
      <c r="A295" s="62">
        <v>294</v>
      </c>
      <c r="B295" s="63">
        <v>769</v>
      </c>
      <c r="C295" s="64" t="s">
        <v>286</v>
      </c>
      <c r="D295" s="63" t="s">
        <v>31</v>
      </c>
      <c r="E295" s="63" t="s">
        <v>95</v>
      </c>
      <c r="F295" s="68" t="s">
        <v>4</v>
      </c>
      <c r="G295" s="66">
        <v>174.9</v>
      </c>
      <c r="H295" s="67">
        <v>4</v>
      </c>
    </row>
    <row r="296" spans="1:8" ht="12.75">
      <c r="A296" s="62">
        <v>295</v>
      </c>
      <c r="B296" s="63">
        <v>728</v>
      </c>
      <c r="C296" s="64" t="s">
        <v>287</v>
      </c>
      <c r="D296" s="63" t="s">
        <v>31</v>
      </c>
      <c r="E296" s="63" t="s">
        <v>95</v>
      </c>
      <c r="F296" s="68" t="s">
        <v>4</v>
      </c>
      <c r="G296" s="66">
        <v>184.8876404494382</v>
      </c>
      <c r="H296" s="67">
        <v>0</v>
      </c>
    </row>
    <row r="297" spans="1:8" ht="12.75">
      <c r="A297" s="62">
        <v>296</v>
      </c>
      <c r="B297" s="63">
        <v>1097</v>
      </c>
      <c r="C297" s="64" t="s">
        <v>288</v>
      </c>
      <c r="D297" s="63" t="s">
        <v>115</v>
      </c>
      <c r="E297" s="63" t="s">
        <v>95</v>
      </c>
      <c r="F297" s="68" t="s">
        <v>14</v>
      </c>
      <c r="G297" s="66">
        <v>0</v>
      </c>
      <c r="H297" s="67">
        <v>10</v>
      </c>
    </row>
    <row r="298" spans="1:8" ht="12.75">
      <c r="A298" s="62">
        <v>297</v>
      </c>
      <c r="B298" s="63">
        <v>1051</v>
      </c>
      <c r="C298" s="64" t="s">
        <v>289</v>
      </c>
      <c r="D298" s="63" t="s">
        <v>58</v>
      </c>
      <c r="E298" s="63" t="s">
        <v>95</v>
      </c>
      <c r="F298" s="68" t="s">
        <v>4</v>
      </c>
      <c r="G298" s="66">
        <v>180.15217391304347</v>
      </c>
      <c r="H298" s="67">
        <v>0</v>
      </c>
    </row>
    <row r="299" spans="1:8" ht="12.75">
      <c r="A299" s="62">
        <v>298</v>
      </c>
      <c r="B299" s="63">
        <v>1112</v>
      </c>
      <c r="C299" s="64" t="s">
        <v>290</v>
      </c>
      <c r="D299" s="63" t="s">
        <v>58</v>
      </c>
      <c r="E299" s="63" t="s">
        <v>95</v>
      </c>
      <c r="F299" s="68" t="s">
        <v>14</v>
      </c>
      <c r="G299" s="66">
        <v>0</v>
      </c>
      <c r="H299" s="67">
        <v>10</v>
      </c>
    </row>
    <row r="300" spans="1:8" ht="12.75">
      <c r="A300" s="62">
        <v>299</v>
      </c>
      <c r="B300" s="63">
        <v>164</v>
      </c>
      <c r="C300" s="64" t="s">
        <v>451</v>
      </c>
      <c r="D300" s="63" t="s">
        <v>38</v>
      </c>
      <c r="E300" s="63" t="s">
        <v>95</v>
      </c>
      <c r="F300" s="68" t="s">
        <v>4</v>
      </c>
      <c r="G300" s="66">
        <v>180.2872340425532</v>
      </c>
      <c r="H300" s="67">
        <v>0</v>
      </c>
    </row>
    <row r="301" spans="1:8" ht="12.75">
      <c r="A301" s="62">
        <v>300</v>
      </c>
      <c r="B301" s="63">
        <v>738</v>
      </c>
      <c r="C301" s="64" t="s">
        <v>291</v>
      </c>
      <c r="D301" s="63" t="s">
        <v>40</v>
      </c>
      <c r="E301" s="63" t="s">
        <v>95</v>
      </c>
      <c r="F301" s="68" t="s">
        <v>4</v>
      </c>
      <c r="G301" s="66">
        <v>170.97530864197532</v>
      </c>
      <c r="H301" s="67">
        <v>7</v>
      </c>
    </row>
    <row r="302" spans="1:8" ht="12.75">
      <c r="A302" s="62">
        <v>301</v>
      </c>
      <c r="B302" s="63">
        <v>18</v>
      </c>
      <c r="C302" s="64" t="s">
        <v>452</v>
      </c>
      <c r="D302" s="63" t="s">
        <v>68</v>
      </c>
      <c r="E302" s="63" t="s">
        <v>95</v>
      </c>
      <c r="F302" s="68" t="s">
        <v>14</v>
      </c>
      <c r="G302" s="66">
        <v>0</v>
      </c>
      <c r="H302" s="67">
        <v>10</v>
      </c>
    </row>
    <row r="303" spans="1:8" ht="12.75">
      <c r="A303" s="62">
        <v>302</v>
      </c>
      <c r="B303" s="63">
        <v>17</v>
      </c>
      <c r="C303" s="64" t="s">
        <v>292</v>
      </c>
      <c r="D303" s="63" t="s">
        <v>38</v>
      </c>
      <c r="E303" s="63" t="s">
        <v>95</v>
      </c>
      <c r="F303" s="68" t="s">
        <v>3</v>
      </c>
      <c r="G303" s="66">
        <v>204.84651162790698</v>
      </c>
      <c r="H303" s="67">
        <v>0</v>
      </c>
    </row>
    <row r="304" spans="1:8" ht="12.75">
      <c r="A304" s="62">
        <v>303</v>
      </c>
      <c r="B304" s="63">
        <v>1123</v>
      </c>
      <c r="C304" s="64" t="s">
        <v>293</v>
      </c>
      <c r="D304" s="67" t="s">
        <v>54</v>
      </c>
      <c r="E304" s="63" t="s">
        <v>95</v>
      </c>
      <c r="F304" s="68" t="s">
        <v>14</v>
      </c>
      <c r="G304" s="66">
        <v>0</v>
      </c>
      <c r="H304" s="67">
        <v>10</v>
      </c>
    </row>
    <row r="305" spans="1:8" ht="12.75">
      <c r="A305" s="62">
        <v>304</v>
      </c>
      <c r="B305" s="63">
        <v>1125</v>
      </c>
      <c r="C305" s="64" t="s">
        <v>294</v>
      </c>
      <c r="D305" s="67" t="s">
        <v>56</v>
      </c>
      <c r="E305" s="63" t="s">
        <v>95</v>
      </c>
      <c r="F305" s="68" t="s">
        <v>14</v>
      </c>
      <c r="G305" s="66">
        <v>0</v>
      </c>
      <c r="H305" s="67">
        <v>10</v>
      </c>
    </row>
    <row r="306" spans="1:8" ht="12.75">
      <c r="A306" s="62">
        <v>305</v>
      </c>
      <c r="B306" s="63">
        <v>1065</v>
      </c>
      <c r="C306" s="64" t="s">
        <v>295</v>
      </c>
      <c r="D306" s="63" t="s">
        <v>56</v>
      </c>
      <c r="E306" s="63" t="s">
        <v>95</v>
      </c>
      <c r="F306" s="68" t="s">
        <v>4</v>
      </c>
      <c r="G306" s="66">
        <v>175.2058823529412</v>
      </c>
      <c r="H306" s="67">
        <v>3</v>
      </c>
    </row>
    <row r="307" spans="1:8" ht="12.75">
      <c r="A307" s="62">
        <v>306</v>
      </c>
      <c r="B307" s="63">
        <v>618</v>
      </c>
      <c r="C307" s="64" t="s">
        <v>296</v>
      </c>
      <c r="D307" s="63" t="s">
        <v>36</v>
      </c>
      <c r="E307" s="63" t="s">
        <v>95</v>
      </c>
      <c r="F307" s="68" t="s">
        <v>4</v>
      </c>
      <c r="G307" s="66">
        <v>178</v>
      </c>
      <c r="H307" s="67">
        <v>1</v>
      </c>
    </row>
    <row r="308" spans="1:8" ht="12.75">
      <c r="A308" s="62">
        <v>307</v>
      </c>
      <c r="B308" s="63">
        <v>1088</v>
      </c>
      <c r="C308" s="64" t="s">
        <v>297</v>
      </c>
      <c r="D308" s="63" t="s">
        <v>28</v>
      </c>
      <c r="E308" s="63" t="s">
        <v>95</v>
      </c>
      <c r="F308" s="68" t="s">
        <v>14</v>
      </c>
      <c r="G308" s="66">
        <v>0</v>
      </c>
      <c r="H308" s="67">
        <v>10</v>
      </c>
    </row>
    <row r="309" spans="1:8" ht="12.75">
      <c r="A309" s="62">
        <v>308</v>
      </c>
      <c r="B309" s="63">
        <v>229</v>
      </c>
      <c r="C309" s="64" t="s">
        <v>298</v>
      </c>
      <c r="D309" s="63" t="s">
        <v>34</v>
      </c>
      <c r="E309" s="63" t="s">
        <v>95</v>
      </c>
      <c r="F309" s="68" t="s">
        <v>3</v>
      </c>
      <c r="G309" s="66">
        <v>185.57831325301206</v>
      </c>
      <c r="H309" s="67">
        <v>0</v>
      </c>
    </row>
    <row r="310" spans="1:8" ht="12.75">
      <c r="A310" s="62">
        <v>309</v>
      </c>
      <c r="B310" s="63">
        <v>1163</v>
      </c>
      <c r="C310" s="64" t="s">
        <v>299</v>
      </c>
      <c r="D310" s="67" t="s">
        <v>64</v>
      </c>
      <c r="E310" s="63" t="s">
        <v>95</v>
      </c>
      <c r="F310" s="68" t="s">
        <v>14</v>
      </c>
      <c r="G310" s="66">
        <v>0</v>
      </c>
      <c r="H310" s="89" t="s">
        <v>594</v>
      </c>
    </row>
    <row r="311" spans="1:8" ht="12.75">
      <c r="A311" s="62">
        <v>310</v>
      </c>
      <c r="B311" s="63">
        <v>332</v>
      </c>
      <c r="C311" s="64" t="s">
        <v>300</v>
      </c>
      <c r="D311" s="63" t="s">
        <v>28</v>
      </c>
      <c r="E311" s="63" t="s">
        <v>95</v>
      </c>
      <c r="F311" s="68" t="s">
        <v>4</v>
      </c>
      <c r="G311" s="66">
        <v>172.125</v>
      </c>
      <c r="H311" s="67">
        <v>6</v>
      </c>
    </row>
    <row r="312" spans="1:8" ht="12.75">
      <c r="A312" s="62">
        <v>311</v>
      </c>
      <c r="B312" s="63">
        <v>695</v>
      </c>
      <c r="C312" s="64" t="s">
        <v>301</v>
      </c>
      <c r="D312" s="63" t="s">
        <v>47</v>
      </c>
      <c r="E312" s="63" t="s">
        <v>95</v>
      </c>
      <c r="F312" s="68" t="s">
        <v>4</v>
      </c>
      <c r="G312" s="66">
        <v>165.03508771929825</v>
      </c>
      <c r="H312" s="67">
        <v>10</v>
      </c>
    </row>
    <row r="313" spans="1:8" ht="12.75">
      <c r="A313" s="62">
        <v>312</v>
      </c>
      <c r="B313" s="63">
        <v>1102</v>
      </c>
      <c r="C313" s="64" t="s">
        <v>302</v>
      </c>
      <c r="D313" s="63" t="s">
        <v>99</v>
      </c>
      <c r="E313" s="63" t="s">
        <v>95</v>
      </c>
      <c r="F313" s="68" t="s">
        <v>14</v>
      </c>
      <c r="G313" s="66">
        <v>0</v>
      </c>
      <c r="H313" s="89" t="s">
        <v>594</v>
      </c>
    </row>
    <row r="314" spans="1:8" ht="12.75">
      <c r="A314" s="62">
        <v>313</v>
      </c>
      <c r="B314" s="63">
        <v>226</v>
      </c>
      <c r="C314" s="64" t="s">
        <v>453</v>
      </c>
      <c r="D314" s="63" t="s">
        <v>32</v>
      </c>
      <c r="E314" s="63" t="s">
        <v>95</v>
      </c>
      <c r="F314" s="68" t="s">
        <v>3</v>
      </c>
      <c r="G314" s="66">
        <v>187.98473282442748</v>
      </c>
      <c r="H314" s="67">
        <v>0</v>
      </c>
    </row>
    <row r="315" spans="1:8" ht="12.75">
      <c r="A315" s="62">
        <v>314</v>
      </c>
      <c r="B315" s="63">
        <v>20</v>
      </c>
      <c r="C315" s="64" t="s">
        <v>454</v>
      </c>
      <c r="D315" s="63" t="s">
        <v>32</v>
      </c>
      <c r="E315" s="63" t="s">
        <v>95</v>
      </c>
      <c r="F315" s="68" t="s">
        <v>3</v>
      </c>
      <c r="G315" s="66">
        <v>201.77272727272728</v>
      </c>
      <c r="H315" s="67">
        <v>0</v>
      </c>
    </row>
    <row r="316" spans="1:8" ht="12.75">
      <c r="A316" s="62">
        <v>315</v>
      </c>
      <c r="B316" s="63">
        <v>1074</v>
      </c>
      <c r="C316" s="64" t="s">
        <v>303</v>
      </c>
      <c r="D316" s="63" t="s">
        <v>58</v>
      </c>
      <c r="E316" s="63" t="s">
        <v>95</v>
      </c>
      <c r="F316" s="68" t="s">
        <v>14</v>
      </c>
      <c r="G316" s="66">
        <v>0</v>
      </c>
      <c r="H316" s="89" t="s">
        <v>594</v>
      </c>
    </row>
    <row r="317" spans="1:8" ht="12.75">
      <c r="A317" s="62">
        <v>316</v>
      </c>
      <c r="B317" s="63">
        <v>977</v>
      </c>
      <c r="C317" s="64" t="s">
        <v>304</v>
      </c>
      <c r="D317" s="63" t="s">
        <v>68</v>
      </c>
      <c r="E317" s="63" t="s">
        <v>95</v>
      </c>
      <c r="F317" s="68" t="s">
        <v>14</v>
      </c>
      <c r="G317" s="66">
        <v>151.11111111111111</v>
      </c>
      <c r="H317" s="67">
        <v>7</v>
      </c>
    </row>
    <row r="318" spans="1:8" ht="12.75">
      <c r="A318" s="62">
        <v>317</v>
      </c>
      <c r="B318" s="63">
        <v>711</v>
      </c>
      <c r="C318" s="64" t="s">
        <v>305</v>
      </c>
      <c r="D318" s="63" t="s">
        <v>40</v>
      </c>
      <c r="E318" s="63" t="s">
        <v>95</v>
      </c>
      <c r="F318" s="68" t="s">
        <v>14</v>
      </c>
      <c r="G318" s="66">
        <v>148.77777777777777</v>
      </c>
      <c r="H318" s="67">
        <v>8</v>
      </c>
    </row>
    <row r="319" spans="1:8" ht="12.75">
      <c r="A319" s="62">
        <v>318</v>
      </c>
      <c r="B319" s="63">
        <v>712</v>
      </c>
      <c r="C319" s="64" t="s">
        <v>306</v>
      </c>
      <c r="D319" s="63" t="s">
        <v>40</v>
      </c>
      <c r="E319" s="63" t="s">
        <v>95</v>
      </c>
      <c r="F319" s="68" t="s">
        <v>14</v>
      </c>
      <c r="G319" s="66">
        <v>125.66666666666667</v>
      </c>
      <c r="H319" s="67">
        <v>10</v>
      </c>
    </row>
    <row r="320" spans="1:8" ht="12.75">
      <c r="A320" s="62">
        <v>319</v>
      </c>
      <c r="B320" s="63">
        <v>1168</v>
      </c>
      <c r="C320" s="64" t="s">
        <v>307</v>
      </c>
      <c r="D320" s="67" t="s">
        <v>64</v>
      </c>
      <c r="E320" s="63" t="s">
        <v>95</v>
      </c>
      <c r="F320" s="68" t="s">
        <v>14</v>
      </c>
      <c r="G320" s="66">
        <v>0</v>
      </c>
      <c r="H320" s="67">
        <v>10</v>
      </c>
    </row>
    <row r="321" spans="1:8" ht="12.75">
      <c r="A321" s="62">
        <v>320</v>
      </c>
      <c r="B321" s="63">
        <v>80</v>
      </c>
      <c r="C321" s="64" t="s">
        <v>308</v>
      </c>
      <c r="D321" s="63" t="s">
        <v>86</v>
      </c>
      <c r="E321" s="63" t="s">
        <v>95</v>
      </c>
      <c r="F321" s="68" t="s">
        <v>3</v>
      </c>
      <c r="G321" s="66">
        <v>185.77777777777777</v>
      </c>
      <c r="H321" s="67">
        <v>0</v>
      </c>
    </row>
    <row r="322" spans="1:8" ht="12.75">
      <c r="A322" s="62">
        <v>321</v>
      </c>
      <c r="B322" s="63">
        <v>816</v>
      </c>
      <c r="C322" s="64" t="s">
        <v>309</v>
      </c>
      <c r="D322" s="63" t="s">
        <v>40</v>
      </c>
      <c r="E322" s="63" t="s">
        <v>95</v>
      </c>
      <c r="F322" s="68" t="s">
        <v>4</v>
      </c>
      <c r="G322" s="66">
        <v>183.53658536585365</v>
      </c>
      <c r="H322" s="67">
        <v>0</v>
      </c>
    </row>
    <row r="323" spans="1:8" ht="12.75">
      <c r="A323" s="62">
        <v>322</v>
      </c>
      <c r="B323" s="63">
        <v>1094</v>
      </c>
      <c r="C323" s="64" t="s">
        <v>310</v>
      </c>
      <c r="D323" s="63" t="s">
        <v>36</v>
      </c>
      <c r="E323" s="63" t="s">
        <v>95</v>
      </c>
      <c r="F323" s="68" t="s">
        <v>14</v>
      </c>
      <c r="G323" s="66">
        <v>0</v>
      </c>
      <c r="H323" s="67">
        <v>10</v>
      </c>
    </row>
    <row r="324" spans="1:9" ht="12.75">
      <c r="A324" s="62">
        <v>323</v>
      </c>
      <c r="B324" s="63">
        <v>92</v>
      </c>
      <c r="C324" s="64" t="s">
        <v>455</v>
      </c>
      <c r="D324" s="63" t="s">
        <v>50</v>
      </c>
      <c r="E324" s="63" t="s">
        <v>95</v>
      </c>
      <c r="F324" s="68" t="s">
        <v>3</v>
      </c>
      <c r="G324" s="66">
        <v>181.74242424242425</v>
      </c>
      <c r="H324" s="67">
        <v>0</v>
      </c>
      <c r="I324" s="45" t="s">
        <v>90</v>
      </c>
    </row>
    <row r="325" spans="1:8" ht="12.75">
      <c r="A325" s="62">
        <v>324</v>
      </c>
      <c r="B325" s="63">
        <v>16</v>
      </c>
      <c r="C325" s="64" t="s">
        <v>311</v>
      </c>
      <c r="D325" s="63" t="s">
        <v>58</v>
      </c>
      <c r="E325" s="63" t="s">
        <v>95</v>
      </c>
      <c r="F325" s="68" t="s">
        <v>3</v>
      </c>
      <c r="G325" s="66">
        <v>200.88832487309645</v>
      </c>
      <c r="H325" s="67">
        <v>0</v>
      </c>
    </row>
    <row r="326" spans="1:8" ht="12.75">
      <c r="A326" s="62">
        <v>325</v>
      </c>
      <c r="B326" s="63">
        <v>997</v>
      </c>
      <c r="C326" s="64" t="s">
        <v>312</v>
      </c>
      <c r="D326" s="63" t="s">
        <v>58</v>
      </c>
      <c r="E326" s="63" t="s">
        <v>95</v>
      </c>
      <c r="F326" s="68" t="s">
        <v>14</v>
      </c>
      <c r="G326" s="66">
        <v>0</v>
      </c>
      <c r="H326" s="67">
        <v>10</v>
      </c>
    </row>
    <row r="327" spans="1:8" ht="12.75">
      <c r="A327" s="62">
        <v>326</v>
      </c>
      <c r="B327" s="63">
        <v>772</v>
      </c>
      <c r="C327" s="64" t="s">
        <v>313</v>
      </c>
      <c r="D327" s="63" t="s">
        <v>36</v>
      </c>
      <c r="E327" s="63" t="s">
        <v>95</v>
      </c>
      <c r="F327" s="68" t="s">
        <v>4</v>
      </c>
      <c r="G327" s="66">
        <v>183.7076923076923</v>
      </c>
      <c r="H327" s="67">
        <v>0</v>
      </c>
    </row>
    <row r="328" spans="1:8" ht="12.75">
      <c r="A328" s="62">
        <v>327</v>
      </c>
      <c r="B328" s="63">
        <v>780</v>
      </c>
      <c r="C328" s="64" t="s">
        <v>314</v>
      </c>
      <c r="D328" s="63" t="s">
        <v>56</v>
      </c>
      <c r="E328" s="63" t="s">
        <v>95</v>
      </c>
      <c r="F328" s="68" t="s">
        <v>4</v>
      </c>
      <c r="G328" s="66">
        <v>173.27777777777777</v>
      </c>
      <c r="H328" s="67">
        <v>5</v>
      </c>
    </row>
    <row r="329" spans="1:8" ht="12.75">
      <c r="A329" s="62">
        <v>328</v>
      </c>
      <c r="B329" s="63">
        <v>725</v>
      </c>
      <c r="C329" s="64" t="s">
        <v>315</v>
      </c>
      <c r="D329" s="63" t="s">
        <v>62</v>
      </c>
      <c r="E329" s="63" t="s">
        <v>95</v>
      </c>
      <c r="F329" s="68" t="s">
        <v>4</v>
      </c>
      <c r="G329" s="66">
        <v>168.64285714285714</v>
      </c>
      <c r="H329" s="67">
        <v>9</v>
      </c>
    </row>
    <row r="330" spans="1:8" ht="12.75">
      <c r="A330" s="62">
        <v>329</v>
      </c>
      <c r="B330" s="63">
        <v>1076</v>
      </c>
      <c r="C330" s="64" t="s">
        <v>315</v>
      </c>
      <c r="D330" s="63" t="s">
        <v>58</v>
      </c>
      <c r="E330" s="63" t="s">
        <v>95</v>
      </c>
      <c r="F330" s="68" t="s">
        <v>14</v>
      </c>
      <c r="G330" s="66">
        <v>0</v>
      </c>
      <c r="H330" s="67">
        <v>10</v>
      </c>
    </row>
    <row r="331" spans="1:8" ht="12.75">
      <c r="A331" s="62">
        <v>330</v>
      </c>
      <c r="B331" s="63">
        <v>1175</v>
      </c>
      <c r="C331" s="64" t="s">
        <v>316</v>
      </c>
      <c r="D331" s="67" t="s">
        <v>40</v>
      </c>
      <c r="E331" s="63" t="s">
        <v>95</v>
      </c>
      <c r="F331" s="68" t="s">
        <v>14</v>
      </c>
      <c r="G331" s="66">
        <v>0</v>
      </c>
      <c r="H331" s="67">
        <v>10</v>
      </c>
    </row>
    <row r="332" spans="1:8" ht="12.75">
      <c r="A332" s="62">
        <v>331</v>
      </c>
      <c r="B332" s="63">
        <v>26</v>
      </c>
      <c r="C332" s="64" t="s">
        <v>456</v>
      </c>
      <c r="D332" s="63" t="s">
        <v>34</v>
      </c>
      <c r="E332" s="63" t="s">
        <v>95</v>
      </c>
      <c r="F332" s="68" t="s">
        <v>14</v>
      </c>
      <c r="G332" s="66">
        <v>0</v>
      </c>
      <c r="H332" s="67">
        <v>10</v>
      </c>
    </row>
    <row r="333" spans="1:8" ht="12.75">
      <c r="A333" s="62">
        <v>332</v>
      </c>
      <c r="B333" s="63">
        <v>1063</v>
      </c>
      <c r="C333" s="64" t="s">
        <v>317</v>
      </c>
      <c r="D333" s="63" t="s">
        <v>45</v>
      </c>
      <c r="E333" s="63" t="s">
        <v>95</v>
      </c>
      <c r="F333" s="68" t="s">
        <v>4</v>
      </c>
      <c r="G333" s="66">
        <v>180</v>
      </c>
      <c r="H333" s="67">
        <v>0</v>
      </c>
    </row>
    <row r="334" spans="1:8" ht="12.75">
      <c r="A334" s="62">
        <v>333</v>
      </c>
      <c r="B334" s="63">
        <v>1033</v>
      </c>
      <c r="C334" s="64" t="s">
        <v>318</v>
      </c>
      <c r="D334" s="63" t="s">
        <v>64</v>
      </c>
      <c r="E334" s="63" t="s">
        <v>95</v>
      </c>
      <c r="F334" s="68" t="s">
        <v>4</v>
      </c>
      <c r="G334" s="66">
        <v>184.47368421052633</v>
      </c>
      <c r="H334" s="67">
        <v>0</v>
      </c>
    </row>
    <row r="335" spans="1:8" ht="12.75">
      <c r="A335" s="62">
        <v>334</v>
      </c>
      <c r="B335" s="63">
        <v>821</v>
      </c>
      <c r="C335" s="64" t="s">
        <v>319</v>
      </c>
      <c r="D335" s="63" t="s">
        <v>34</v>
      </c>
      <c r="E335" s="63" t="s">
        <v>95</v>
      </c>
      <c r="F335" s="68" t="s">
        <v>4</v>
      </c>
      <c r="G335" s="66">
        <v>171.52439024390245</v>
      </c>
      <c r="H335" s="67">
        <v>6</v>
      </c>
    </row>
    <row r="336" spans="1:8" ht="12.75">
      <c r="A336" s="62">
        <v>335</v>
      </c>
      <c r="B336" s="63">
        <v>687</v>
      </c>
      <c r="C336" s="64" t="s">
        <v>457</v>
      </c>
      <c r="D336" s="63" t="s">
        <v>58</v>
      </c>
      <c r="E336" s="63" t="s">
        <v>95</v>
      </c>
      <c r="F336" s="68" t="s">
        <v>4</v>
      </c>
      <c r="G336" s="66">
        <v>174.41538461538462</v>
      </c>
      <c r="H336" s="67">
        <v>4</v>
      </c>
    </row>
    <row r="337" spans="1:8" ht="12.75">
      <c r="A337" s="62">
        <v>336</v>
      </c>
      <c r="B337" s="63">
        <v>865</v>
      </c>
      <c r="C337" s="64" t="s">
        <v>320</v>
      </c>
      <c r="D337" s="63" t="s">
        <v>47</v>
      </c>
      <c r="E337" s="63" t="s">
        <v>95</v>
      </c>
      <c r="F337" s="68" t="s">
        <v>14</v>
      </c>
      <c r="G337" s="66">
        <v>161.34545454545454</v>
      </c>
      <c r="H337" s="67">
        <v>0</v>
      </c>
    </row>
    <row r="338" spans="1:8" ht="12.75">
      <c r="A338" s="62">
        <v>337</v>
      </c>
      <c r="B338" s="63">
        <v>704</v>
      </c>
      <c r="C338" s="64" t="s">
        <v>458</v>
      </c>
      <c r="D338" s="63" t="s">
        <v>88</v>
      </c>
      <c r="E338" s="63" t="s">
        <v>95</v>
      </c>
      <c r="F338" s="68" t="s">
        <v>4</v>
      </c>
      <c r="G338" s="66">
        <v>182.4375</v>
      </c>
      <c r="H338" s="67">
        <v>0</v>
      </c>
    </row>
    <row r="339" spans="1:8" ht="12.75">
      <c r="A339" s="62">
        <v>338</v>
      </c>
      <c r="B339" s="63">
        <v>992</v>
      </c>
      <c r="C339" s="64" t="s">
        <v>321</v>
      </c>
      <c r="D339" s="63" t="s">
        <v>42</v>
      </c>
      <c r="E339" s="63" t="s">
        <v>95</v>
      </c>
      <c r="F339" s="68" t="s">
        <v>14</v>
      </c>
      <c r="G339" s="66">
        <v>0</v>
      </c>
      <c r="H339" s="67">
        <v>10</v>
      </c>
    </row>
    <row r="340" spans="1:8" ht="12.75">
      <c r="A340" s="62">
        <v>339</v>
      </c>
      <c r="B340" s="63">
        <v>1075</v>
      </c>
      <c r="C340" s="64" t="s">
        <v>322</v>
      </c>
      <c r="D340" s="63" t="s">
        <v>58</v>
      </c>
      <c r="E340" s="63" t="s">
        <v>95</v>
      </c>
      <c r="F340" s="68" t="s">
        <v>14</v>
      </c>
      <c r="G340" s="66">
        <v>0</v>
      </c>
      <c r="H340" s="67">
        <v>10</v>
      </c>
    </row>
    <row r="341" spans="1:8" ht="12.75">
      <c r="A341" s="62">
        <v>340</v>
      </c>
      <c r="B341" s="63">
        <v>949</v>
      </c>
      <c r="C341" s="64" t="s">
        <v>323</v>
      </c>
      <c r="D341" s="63" t="s">
        <v>40</v>
      </c>
      <c r="E341" s="63" t="s">
        <v>95</v>
      </c>
      <c r="F341" s="68" t="s">
        <v>14</v>
      </c>
      <c r="G341" s="66">
        <v>0</v>
      </c>
      <c r="H341" s="67">
        <v>10</v>
      </c>
    </row>
    <row r="342" spans="1:8" ht="12.75">
      <c r="A342" s="62">
        <v>341</v>
      </c>
      <c r="B342" s="63">
        <v>202</v>
      </c>
      <c r="C342" s="64" t="s">
        <v>459</v>
      </c>
      <c r="D342" s="63" t="s">
        <v>36</v>
      </c>
      <c r="E342" s="63" t="s">
        <v>95</v>
      </c>
      <c r="F342" s="68" t="s">
        <v>4</v>
      </c>
      <c r="G342" s="66">
        <v>184.67889908256882</v>
      </c>
      <c r="H342" s="67">
        <v>0</v>
      </c>
    </row>
    <row r="343" spans="1:8" ht="12.75">
      <c r="A343" s="62">
        <v>342</v>
      </c>
      <c r="B343" s="63">
        <v>28</v>
      </c>
      <c r="C343" s="64" t="s">
        <v>324</v>
      </c>
      <c r="D343" s="63" t="s">
        <v>36</v>
      </c>
      <c r="E343" s="63" t="s">
        <v>95</v>
      </c>
      <c r="F343" s="68" t="s">
        <v>3</v>
      </c>
      <c r="G343" s="66">
        <v>194.22695035460993</v>
      </c>
      <c r="H343" s="67">
        <v>0</v>
      </c>
    </row>
    <row r="344" spans="1:8" ht="12.75">
      <c r="A344" s="62">
        <v>343</v>
      </c>
      <c r="B344" s="63">
        <v>1030</v>
      </c>
      <c r="C344" s="64" t="s">
        <v>460</v>
      </c>
      <c r="D344" s="63" t="s">
        <v>64</v>
      </c>
      <c r="E344" s="63" t="s">
        <v>95</v>
      </c>
      <c r="F344" s="68" t="s">
        <v>3</v>
      </c>
      <c r="G344" s="66">
        <v>196.41666666666666</v>
      </c>
      <c r="H344" s="67">
        <v>0</v>
      </c>
    </row>
    <row r="345" spans="1:9" ht="12.75">
      <c r="A345" s="62">
        <v>344</v>
      </c>
      <c r="B345" s="63">
        <v>162</v>
      </c>
      <c r="C345" s="64" t="s">
        <v>325</v>
      </c>
      <c r="D345" s="65" t="s">
        <v>38</v>
      </c>
      <c r="E345" s="63" t="s">
        <v>95</v>
      </c>
      <c r="F345" s="68" t="s">
        <v>3</v>
      </c>
      <c r="G345" s="66">
        <v>181.0909090909091</v>
      </c>
      <c r="H345" s="67">
        <v>0</v>
      </c>
      <c r="I345" s="45" t="s">
        <v>90</v>
      </c>
    </row>
    <row r="346" spans="1:8" ht="12.75">
      <c r="A346" s="62">
        <v>345</v>
      </c>
      <c r="B346" s="63">
        <v>638</v>
      </c>
      <c r="C346" s="64" t="s">
        <v>461</v>
      </c>
      <c r="D346" s="63" t="s">
        <v>38</v>
      </c>
      <c r="E346" s="63" t="s">
        <v>95</v>
      </c>
      <c r="F346" s="68" t="s">
        <v>4</v>
      </c>
      <c r="G346" s="66">
        <v>182.05172413793105</v>
      </c>
      <c r="H346" s="67">
        <v>0</v>
      </c>
    </row>
    <row r="347" spans="1:8" ht="12.75">
      <c r="A347" s="62">
        <v>346</v>
      </c>
      <c r="B347" s="63">
        <v>638</v>
      </c>
      <c r="C347" s="64" t="s">
        <v>461</v>
      </c>
      <c r="D347" s="63" t="s">
        <v>40</v>
      </c>
      <c r="E347" s="63" t="s">
        <v>95</v>
      </c>
      <c r="F347" s="68" t="s">
        <v>4</v>
      </c>
      <c r="G347" s="66">
        <v>182.05172413793105</v>
      </c>
      <c r="H347" s="67">
        <v>0</v>
      </c>
    </row>
    <row r="348" spans="1:8" ht="12.75">
      <c r="A348" s="62">
        <v>347</v>
      </c>
      <c r="B348" s="63">
        <v>950</v>
      </c>
      <c r="C348" s="64" t="s">
        <v>326</v>
      </c>
      <c r="D348" s="63" t="s">
        <v>38</v>
      </c>
      <c r="E348" s="63" t="s">
        <v>95</v>
      </c>
      <c r="F348" s="68" t="s">
        <v>4</v>
      </c>
      <c r="G348" s="66">
        <v>179.67777777777778</v>
      </c>
      <c r="H348" s="67">
        <v>0</v>
      </c>
    </row>
    <row r="349" spans="1:8" ht="12.75">
      <c r="A349" s="62">
        <v>348</v>
      </c>
      <c r="B349" s="63">
        <v>139</v>
      </c>
      <c r="C349" s="64" t="s">
        <v>462</v>
      </c>
      <c r="D349" s="63" t="s">
        <v>84</v>
      </c>
      <c r="E349" s="63" t="s">
        <v>95</v>
      </c>
      <c r="F349" s="68" t="s">
        <v>4</v>
      </c>
      <c r="G349" s="66">
        <v>166.8653846153846</v>
      </c>
      <c r="H349" s="67">
        <v>10</v>
      </c>
    </row>
    <row r="350" spans="1:8" ht="12.75">
      <c r="A350" s="62">
        <v>349</v>
      </c>
      <c r="B350" s="63">
        <v>59</v>
      </c>
      <c r="C350" s="64" t="s">
        <v>327</v>
      </c>
      <c r="D350" s="63" t="s">
        <v>68</v>
      </c>
      <c r="E350" s="63" t="s">
        <v>95</v>
      </c>
      <c r="F350" s="68" t="s">
        <v>4</v>
      </c>
      <c r="G350" s="66">
        <v>175.73972602739727</v>
      </c>
      <c r="H350" s="67">
        <v>3</v>
      </c>
    </row>
    <row r="351" spans="1:8" ht="12.75">
      <c r="A351" s="62">
        <v>350</v>
      </c>
      <c r="B351" s="63">
        <v>83</v>
      </c>
      <c r="C351" s="64" t="s">
        <v>463</v>
      </c>
      <c r="D351" s="63" t="s">
        <v>86</v>
      </c>
      <c r="E351" s="63" t="s">
        <v>95</v>
      </c>
      <c r="F351" s="68" t="s">
        <v>4</v>
      </c>
      <c r="G351" s="66">
        <v>181.38888888888889</v>
      </c>
      <c r="H351" s="67">
        <v>0</v>
      </c>
    </row>
    <row r="352" spans="1:8" ht="12.75">
      <c r="A352" s="62">
        <v>351</v>
      </c>
      <c r="B352" s="63">
        <v>980</v>
      </c>
      <c r="C352" s="64" t="s">
        <v>328</v>
      </c>
      <c r="D352" s="63" t="s">
        <v>50</v>
      </c>
      <c r="E352" s="63" t="s">
        <v>95</v>
      </c>
      <c r="F352" s="68" t="s">
        <v>14</v>
      </c>
      <c r="G352" s="66">
        <v>158.91228070175438</v>
      </c>
      <c r="H352" s="67">
        <v>0</v>
      </c>
    </row>
    <row r="353" spans="1:8" ht="12.75">
      <c r="A353" s="62">
        <v>352</v>
      </c>
      <c r="B353" s="63">
        <v>1117</v>
      </c>
      <c r="C353" s="64" t="s">
        <v>329</v>
      </c>
      <c r="D353" s="63" t="s">
        <v>54</v>
      </c>
      <c r="E353" s="65" t="s">
        <v>95</v>
      </c>
      <c r="F353" s="68" t="s">
        <v>14</v>
      </c>
      <c r="G353" s="66">
        <v>0</v>
      </c>
      <c r="H353" s="67">
        <v>10</v>
      </c>
    </row>
    <row r="354" spans="1:9" ht="12.75">
      <c r="A354" s="62">
        <v>353</v>
      </c>
      <c r="B354" s="63">
        <v>197</v>
      </c>
      <c r="C354" s="64" t="s">
        <v>464</v>
      </c>
      <c r="D354" s="63" t="s">
        <v>50</v>
      </c>
      <c r="E354" s="63" t="s">
        <v>95</v>
      </c>
      <c r="F354" s="68" t="s">
        <v>3</v>
      </c>
      <c r="G354" s="66">
        <v>175.86363636363637</v>
      </c>
      <c r="H354" s="67">
        <v>0</v>
      </c>
      <c r="I354" s="45" t="s">
        <v>90</v>
      </c>
    </row>
    <row r="355" spans="1:8" ht="12.75">
      <c r="A355" s="62">
        <v>354</v>
      </c>
      <c r="B355" s="63">
        <v>1154</v>
      </c>
      <c r="C355" s="64" t="s">
        <v>330</v>
      </c>
      <c r="D355" s="67" t="s">
        <v>42</v>
      </c>
      <c r="E355" s="63" t="s">
        <v>95</v>
      </c>
      <c r="F355" s="68" t="s">
        <v>14</v>
      </c>
      <c r="G355" s="66">
        <v>0</v>
      </c>
      <c r="H355" s="67">
        <v>10</v>
      </c>
    </row>
    <row r="356" spans="1:8" ht="12.75">
      <c r="A356" s="62">
        <v>355</v>
      </c>
      <c r="B356" s="63">
        <v>1059</v>
      </c>
      <c r="C356" s="64" t="s">
        <v>331</v>
      </c>
      <c r="D356" s="63" t="s">
        <v>88</v>
      </c>
      <c r="E356" s="63" t="s">
        <v>95</v>
      </c>
      <c r="F356" s="68" t="s">
        <v>14</v>
      </c>
      <c r="G356" s="66">
        <v>0</v>
      </c>
      <c r="H356" s="67">
        <v>10</v>
      </c>
    </row>
    <row r="357" spans="1:8" ht="12.75">
      <c r="A357" s="62">
        <v>356</v>
      </c>
      <c r="B357" s="63">
        <v>645</v>
      </c>
      <c r="C357" s="64" t="s">
        <v>465</v>
      </c>
      <c r="D357" s="63" t="s">
        <v>115</v>
      </c>
      <c r="E357" s="63" t="s">
        <v>95</v>
      </c>
      <c r="F357" s="68" t="s">
        <v>14</v>
      </c>
      <c r="G357" s="66">
        <v>147.35714285714286</v>
      </c>
      <c r="H357" s="67">
        <v>10</v>
      </c>
    </row>
    <row r="358" spans="1:8" ht="12.75">
      <c r="A358" s="62">
        <v>357</v>
      </c>
      <c r="B358" s="63">
        <v>926</v>
      </c>
      <c r="C358" s="64" t="s">
        <v>332</v>
      </c>
      <c r="D358" s="63" t="s">
        <v>47</v>
      </c>
      <c r="E358" s="63" t="s">
        <v>95</v>
      </c>
      <c r="F358" s="68" t="s">
        <v>4</v>
      </c>
      <c r="G358" s="66">
        <v>165.36206896551724</v>
      </c>
      <c r="H358" s="67">
        <v>10</v>
      </c>
    </row>
    <row r="359" spans="1:8" ht="12.75">
      <c r="A359" s="62">
        <v>358</v>
      </c>
      <c r="B359" s="63">
        <v>733</v>
      </c>
      <c r="C359" s="64" t="s">
        <v>333</v>
      </c>
      <c r="D359" s="63" t="s">
        <v>58</v>
      </c>
      <c r="E359" s="63" t="s">
        <v>95</v>
      </c>
      <c r="F359" s="68" t="s">
        <v>4</v>
      </c>
      <c r="G359" s="66">
        <v>183.125</v>
      </c>
      <c r="H359" s="67">
        <v>0</v>
      </c>
    </row>
    <row r="360" spans="1:8" ht="12.75">
      <c r="A360" s="62">
        <v>359</v>
      </c>
      <c r="B360" s="63">
        <v>133</v>
      </c>
      <c r="C360" s="64" t="s">
        <v>334</v>
      </c>
      <c r="D360" s="63" t="s">
        <v>64</v>
      </c>
      <c r="E360" s="63" t="s">
        <v>95</v>
      </c>
      <c r="F360" s="68" t="s">
        <v>3</v>
      </c>
      <c r="G360" s="66">
        <v>185.35714285714286</v>
      </c>
      <c r="H360" s="67">
        <v>0</v>
      </c>
    </row>
    <row r="361" spans="1:8" ht="12.75">
      <c r="A361" s="62">
        <v>360</v>
      </c>
      <c r="B361" s="63">
        <v>743</v>
      </c>
      <c r="C361" s="64" t="s">
        <v>335</v>
      </c>
      <c r="D361" s="63" t="s">
        <v>31</v>
      </c>
      <c r="E361" s="63" t="s">
        <v>95</v>
      </c>
      <c r="F361" s="68" t="s">
        <v>4</v>
      </c>
      <c r="G361" s="66">
        <v>178.71428571428572</v>
      </c>
      <c r="H361" s="67">
        <v>1</v>
      </c>
    </row>
    <row r="362" spans="1:8" ht="12.75">
      <c r="A362" s="62">
        <v>361</v>
      </c>
      <c r="B362" s="63">
        <v>1110</v>
      </c>
      <c r="C362" s="64" t="s">
        <v>336</v>
      </c>
      <c r="D362" s="63" t="s">
        <v>107</v>
      </c>
      <c r="E362" s="63" t="s">
        <v>95</v>
      </c>
      <c r="F362" s="68" t="s">
        <v>14</v>
      </c>
      <c r="G362" s="66">
        <v>0</v>
      </c>
      <c r="H362" s="67">
        <v>10</v>
      </c>
    </row>
    <row r="363" spans="1:8" ht="12.75">
      <c r="A363" s="62">
        <v>362</v>
      </c>
      <c r="B363" s="63">
        <v>919</v>
      </c>
      <c r="C363" s="64" t="s">
        <v>337</v>
      </c>
      <c r="D363" s="63" t="s">
        <v>40</v>
      </c>
      <c r="E363" s="63" t="s">
        <v>95</v>
      </c>
      <c r="F363" s="68" t="s">
        <v>4</v>
      </c>
      <c r="G363" s="66">
        <v>167.77777777777777</v>
      </c>
      <c r="H363" s="67">
        <v>9</v>
      </c>
    </row>
    <row r="364" spans="1:8" ht="12.75">
      <c r="A364" s="62">
        <v>363</v>
      </c>
      <c r="B364" s="63">
        <v>1131</v>
      </c>
      <c r="C364" s="64" t="s">
        <v>338</v>
      </c>
      <c r="D364" s="67" t="s">
        <v>31</v>
      </c>
      <c r="E364" s="63" t="s">
        <v>95</v>
      </c>
      <c r="F364" s="68" t="s">
        <v>14</v>
      </c>
      <c r="G364" s="66">
        <v>0</v>
      </c>
      <c r="H364" s="67">
        <v>10</v>
      </c>
    </row>
    <row r="365" spans="1:8" ht="12.75">
      <c r="A365" s="62">
        <v>364</v>
      </c>
      <c r="B365" s="63">
        <v>1151</v>
      </c>
      <c r="C365" s="64" t="s">
        <v>339</v>
      </c>
      <c r="D365" s="67" t="s">
        <v>42</v>
      </c>
      <c r="E365" s="63" t="s">
        <v>95</v>
      </c>
      <c r="F365" s="68" t="s">
        <v>14</v>
      </c>
      <c r="G365" s="66">
        <v>0</v>
      </c>
      <c r="H365" s="67">
        <v>10</v>
      </c>
    </row>
    <row r="366" spans="1:8" ht="12.75">
      <c r="A366" s="62">
        <v>365</v>
      </c>
      <c r="B366" s="63">
        <v>1083</v>
      </c>
      <c r="C366" s="64" t="s">
        <v>340</v>
      </c>
      <c r="D366" s="63" t="s">
        <v>64</v>
      </c>
      <c r="E366" s="63" t="s">
        <v>95</v>
      </c>
      <c r="F366" s="68" t="s">
        <v>14</v>
      </c>
      <c r="G366" s="66">
        <v>0</v>
      </c>
      <c r="H366" s="67">
        <v>10</v>
      </c>
    </row>
    <row r="367" spans="1:8" ht="12.75">
      <c r="A367" s="62">
        <v>366</v>
      </c>
      <c r="B367" s="63">
        <v>1084</v>
      </c>
      <c r="C367" s="64" t="s">
        <v>341</v>
      </c>
      <c r="D367" s="63" t="s">
        <v>64</v>
      </c>
      <c r="E367" s="63" t="s">
        <v>95</v>
      </c>
      <c r="F367" s="68" t="s">
        <v>14</v>
      </c>
      <c r="G367" s="66">
        <v>0</v>
      </c>
      <c r="H367" s="67">
        <v>10</v>
      </c>
    </row>
    <row r="368" spans="1:8" ht="12.75">
      <c r="A368" s="62">
        <v>367</v>
      </c>
      <c r="B368" s="63">
        <v>675</v>
      </c>
      <c r="C368" s="64" t="s">
        <v>466</v>
      </c>
      <c r="D368" s="63" t="s">
        <v>120</v>
      </c>
      <c r="E368" s="63" t="s">
        <v>95</v>
      </c>
      <c r="F368" s="68" t="s">
        <v>4</v>
      </c>
      <c r="G368" s="66">
        <v>173.82608695652175</v>
      </c>
      <c r="H368" s="67">
        <v>4</v>
      </c>
    </row>
    <row r="369" spans="1:8" ht="12.75">
      <c r="A369" s="62">
        <v>368</v>
      </c>
      <c r="B369" s="63">
        <v>166</v>
      </c>
      <c r="C369" s="64" t="s">
        <v>467</v>
      </c>
      <c r="D369" s="63" t="s">
        <v>38</v>
      </c>
      <c r="E369" s="63" t="s">
        <v>95</v>
      </c>
      <c r="F369" s="68" t="s">
        <v>4</v>
      </c>
      <c r="G369" s="66">
        <v>181.36065573770492</v>
      </c>
      <c r="H369" s="67">
        <v>0</v>
      </c>
    </row>
    <row r="370" spans="1:8" ht="12.75">
      <c r="A370" s="62">
        <v>369</v>
      </c>
      <c r="B370" s="63">
        <v>86</v>
      </c>
      <c r="C370" s="64" t="s">
        <v>342</v>
      </c>
      <c r="D370" s="63" t="s">
        <v>56</v>
      </c>
      <c r="E370" s="63" t="s">
        <v>95</v>
      </c>
      <c r="F370" s="68" t="s">
        <v>4</v>
      </c>
      <c r="G370" s="66">
        <v>183.6551724137931</v>
      </c>
      <c r="H370" s="67">
        <v>0</v>
      </c>
    </row>
    <row r="371" spans="1:8" ht="12.75">
      <c r="A371" s="62">
        <v>370</v>
      </c>
      <c r="B371" s="63">
        <v>1011</v>
      </c>
      <c r="C371" s="64" t="s">
        <v>343</v>
      </c>
      <c r="D371" s="63" t="s">
        <v>36</v>
      </c>
      <c r="E371" s="63" t="s">
        <v>95</v>
      </c>
      <c r="F371" s="68" t="s">
        <v>4</v>
      </c>
      <c r="G371" s="66">
        <v>174.24137931034483</v>
      </c>
      <c r="H371" s="67">
        <v>4</v>
      </c>
    </row>
    <row r="372" spans="1:8" ht="12.75">
      <c r="A372" s="62">
        <v>371</v>
      </c>
      <c r="B372" s="63">
        <v>1116</v>
      </c>
      <c r="C372" s="69" t="s">
        <v>344</v>
      </c>
      <c r="D372" s="65" t="s">
        <v>54</v>
      </c>
      <c r="E372" s="65" t="s">
        <v>95</v>
      </c>
      <c r="F372" s="68" t="s">
        <v>14</v>
      </c>
      <c r="G372" s="66">
        <v>0</v>
      </c>
      <c r="H372" s="67">
        <v>10</v>
      </c>
    </row>
    <row r="373" spans="1:8" ht="12.75">
      <c r="A373" s="62">
        <v>372</v>
      </c>
      <c r="B373" s="63">
        <v>1137</v>
      </c>
      <c r="C373" s="64" t="s">
        <v>345</v>
      </c>
      <c r="D373" s="67" t="s">
        <v>68</v>
      </c>
      <c r="E373" s="63" t="s">
        <v>95</v>
      </c>
      <c r="F373" s="68" t="s">
        <v>14</v>
      </c>
      <c r="G373" s="66">
        <v>0</v>
      </c>
      <c r="H373" s="67">
        <v>10</v>
      </c>
    </row>
    <row r="374" spans="1:8" ht="12.75">
      <c r="A374" s="62">
        <v>373</v>
      </c>
      <c r="B374" s="63">
        <v>676</v>
      </c>
      <c r="C374" s="64" t="s">
        <v>468</v>
      </c>
      <c r="D374" s="63" t="s">
        <v>120</v>
      </c>
      <c r="E374" s="63" t="s">
        <v>95</v>
      </c>
      <c r="F374" s="68" t="s">
        <v>4</v>
      </c>
      <c r="G374" s="66">
        <v>170.0531914893617</v>
      </c>
      <c r="H374" s="67">
        <v>7</v>
      </c>
    </row>
    <row r="375" spans="1:8" ht="12.75">
      <c r="A375" s="62">
        <v>374</v>
      </c>
      <c r="B375" s="63">
        <v>782</v>
      </c>
      <c r="C375" s="64" t="s">
        <v>346</v>
      </c>
      <c r="D375" s="63" t="s">
        <v>56</v>
      </c>
      <c r="E375" s="63" t="s">
        <v>95</v>
      </c>
      <c r="F375" s="68" t="s">
        <v>14</v>
      </c>
      <c r="G375" s="66">
        <v>138.4</v>
      </c>
      <c r="H375" s="67">
        <v>10</v>
      </c>
    </row>
    <row r="376" spans="1:8" ht="12.75">
      <c r="A376" s="62">
        <v>375</v>
      </c>
      <c r="B376" s="63">
        <v>1156</v>
      </c>
      <c r="C376" s="64" t="s">
        <v>347</v>
      </c>
      <c r="D376" s="67" t="s">
        <v>99</v>
      </c>
      <c r="E376" s="63" t="s">
        <v>95</v>
      </c>
      <c r="F376" s="68" t="s">
        <v>14</v>
      </c>
      <c r="G376" s="66">
        <v>0</v>
      </c>
      <c r="H376" s="67">
        <v>10</v>
      </c>
    </row>
    <row r="377" spans="1:8" ht="12.75">
      <c r="A377" s="62">
        <v>376</v>
      </c>
      <c r="B377" s="63">
        <v>1147</v>
      </c>
      <c r="C377" s="64" t="s">
        <v>348</v>
      </c>
      <c r="D377" s="67" t="s">
        <v>45</v>
      </c>
      <c r="E377" s="63" t="s">
        <v>95</v>
      </c>
      <c r="F377" s="68" t="s">
        <v>14</v>
      </c>
      <c r="G377" s="66">
        <v>0</v>
      </c>
      <c r="H377" s="67">
        <v>10</v>
      </c>
    </row>
    <row r="378" spans="1:8" ht="12.75">
      <c r="A378" s="62">
        <v>377</v>
      </c>
      <c r="B378" s="63">
        <v>1072</v>
      </c>
      <c r="C378" s="64" t="s">
        <v>349</v>
      </c>
      <c r="D378" s="63" t="s">
        <v>47</v>
      </c>
      <c r="E378" s="63" t="s">
        <v>95</v>
      </c>
      <c r="F378" s="68" t="s">
        <v>14</v>
      </c>
      <c r="G378" s="66">
        <v>0</v>
      </c>
      <c r="H378" s="79">
        <v>0</v>
      </c>
    </row>
    <row r="379" spans="1:8" ht="12.75">
      <c r="A379" s="62">
        <v>378</v>
      </c>
      <c r="B379" s="63">
        <v>707</v>
      </c>
      <c r="C379" s="64" t="s">
        <v>350</v>
      </c>
      <c r="D379" s="63" t="s">
        <v>36</v>
      </c>
      <c r="E379" s="63" t="s">
        <v>95</v>
      </c>
      <c r="F379" s="68" t="s">
        <v>4</v>
      </c>
      <c r="G379" s="66">
        <v>169.59375</v>
      </c>
      <c r="H379" s="67">
        <v>10</v>
      </c>
    </row>
    <row r="380" spans="1:8" ht="12.75">
      <c r="A380" s="62">
        <v>379</v>
      </c>
      <c r="B380" s="63">
        <v>966</v>
      </c>
      <c r="C380" s="64" t="s">
        <v>351</v>
      </c>
      <c r="D380" s="63" t="s">
        <v>47</v>
      </c>
      <c r="E380" s="63" t="s">
        <v>95</v>
      </c>
      <c r="F380" s="68" t="s">
        <v>4</v>
      </c>
      <c r="G380" s="66">
        <v>166.58823529411765</v>
      </c>
      <c r="H380" s="67">
        <v>10</v>
      </c>
    </row>
    <row r="381" spans="1:8" ht="12.75">
      <c r="A381" s="62">
        <v>380</v>
      </c>
      <c r="B381" s="63">
        <v>892</v>
      </c>
      <c r="C381" s="64" t="s">
        <v>352</v>
      </c>
      <c r="D381" s="63" t="s">
        <v>40</v>
      </c>
      <c r="E381" s="63" t="s">
        <v>95</v>
      </c>
      <c r="F381" s="68" t="s">
        <v>4</v>
      </c>
      <c r="G381" s="66">
        <v>170</v>
      </c>
      <c r="H381" s="67">
        <v>8</v>
      </c>
    </row>
    <row r="382" spans="1:8" ht="12.75">
      <c r="A382" s="62">
        <v>381</v>
      </c>
      <c r="B382" s="63">
        <v>789</v>
      </c>
      <c r="C382" s="64" t="s">
        <v>353</v>
      </c>
      <c r="D382" s="63" t="s">
        <v>115</v>
      </c>
      <c r="E382" s="63" t="s">
        <v>95</v>
      </c>
      <c r="F382" s="68" t="s">
        <v>14</v>
      </c>
      <c r="G382" s="66">
        <v>145.16666666666666</v>
      </c>
      <c r="H382" s="67">
        <v>10</v>
      </c>
    </row>
    <row r="383" spans="1:9" ht="12.75">
      <c r="A383" s="62">
        <v>382</v>
      </c>
      <c r="B383" s="63">
        <v>777</v>
      </c>
      <c r="C383" s="64" t="s">
        <v>354</v>
      </c>
      <c r="D383" s="63" t="s">
        <v>38</v>
      </c>
      <c r="E383" s="63" t="s">
        <v>95</v>
      </c>
      <c r="F383" s="68" t="s">
        <v>3</v>
      </c>
      <c r="G383" s="66">
        <v>184.57219251336898</v>
      </c>
      <c r="H383" s="67">
        <v>0</v>
      </c>
      <c r="I383" s="45" t="s">
        <v>90</v>
      </c>
    </row>
    <row r="384" spans="1:8" ht="12.75">
      <c r="A384" s="62">
        <v>383</v>
      </c>
      <c r="B384" s="63">
        <v>811</v>
      </c>
      <c r="C384" s="64" t="s">
        <v>355</v>
      </c>
      <c r="D384" s="63" t="s">
        <v>115</v>
      </c>
      <c r="E384" s="63" t="s">
        <v>95</v>
      </c>
      <c r="F384" s="68" t="s">
        <v>4</v>
      </c>
      <c r="G384" s="66">
        <v>168.075</v>
      </c>
      <c r="H384" s="67">
        <v>9</v>
      </c>
    </row>
    <row r="385" spans="1:8" ht="12.75">
      <c r="A385" s="62">
        <v>384</v>
      </c>
      <c r="B385" s="63">
        <v>740</v>
      </c>
      <c r="C385" s="64" t="s">
        <v>356</v>
      </c>
      <c r="D385" s="63" t="s">
        <v>40</v>
      </c>
      <c r="E385" s="63" t="s">
        <v>95</v>
      </c>
      <c r="F385" s="68" t="s">
        <v>14</v>
      </c>
      <c r="G385" s="66">
        <v>157.7719298245614</v>
      </c>
      <c r="H385" s="67">
        <v>1</v>
      </c>
    </row>
    <row r="386" spans="1:8" ht="12.75">
      <c r="A386" s="62">
        <v>385</v>
      </c>
      <c r="B386" s="63">
        <v>998</v>
      </c>
      <c r="C386" s="64" t="s">
        <v>357</v>
      </c>
      <c r="D386" s="63" t="s">
        <v>58</v>
      </c>
      <c r="E386" s="63" t="s">
        <v>95</v>
      </c>
      <c r="F386" s="68" t="s">
        <v>14</v>
      </c>
      <c r="G386" s="66">
        <v>0</v>
      </c>
      <c r="H386" s="67">
        <v>10</v>
      </c>
    </row>
    <row r="387" spans="1:8" ht="12.75">
      <c r="A387" s="62">
        <v>386</v>
      </c>
      <c r="B387" s="63">
        <v>1103</v>
      </c>
      <c r="C387" s="64" t="s">
        <v>358</v>
      </c>
      <c r="D387" s="63" t="s">
        <v>99</v>
      </c>
      <c r="E387" s="63" t="s">
        <v>95</v>
      </c>
      <c r="F387" s="68" t="s">
        <v>14</v>
      </c>
      <c r="G387" s="66">
        <v>0</v>
      </c>
      <c r="H387" s="67">
        <v>10</v>
      </c>
    </row>
    <row r="388" spans="1:8" ht="12.75">
      <c r="A388" s="62">
        <v>387</v>
      </c>
      <c r="B388" s="63">
        <v>870</v>
      </c>
      <c r="C388" s="64" t="s">
        <v>359</v>
      </c>
      <c r="D388" s="63" t="s">
        <v>47</v>
      </c>
      <c r="E388" s="63" t="s">
        <v>95</v>
      </c>
      <c r="F388" s="68" t="s">
        <v>4</v>
      </c>
      <c r="G388" s="66">
        <v>169.93939393939394</v>
      </c>
      <c r="H388" s="67">
        <v>8</v>
      </c>
    </row>
    <row r="389" spans="1:8" ht="12.75">
      <c r="A389" s="62">
        <v>388</v>
      </c>
      <c r="B389" s="63">
        <v>150</v>
      </c>
      <c r="C389" s="64" t="s">
        <v>360</v>
      </c>
      <c r="D389" s="63" t="s">
        <v>62</v>
      </c>
      <c r="E389" s="63" t="s">
        <v>95</v>
      </c>
      <c r="F389" s="68" t="s">
        <v>4</v>
      </c>
      <c r="G389" s="66">
        <v>181.31372549019608</v>
      </c>
      <c r="H389" s="67">
        <v>0</v>
      </c>
    </row>
    <row r="390" spans="1:8" ht="12.75">
      <c r="A390" s="62">
        <v>389</v>
      </c>
      <c r="B390" s="63">
        <v>706</v>
      </c>
      <c r="C390" s="64" t="s">
        <v>361</v>
      </c>
      <c r="D390" s="63" t="s">
        <v>88</v>
      </c>
      <c r="E390" s="63" t="s">
        <v>95</v>
      </c>
      <c r="F390" s="68" t="s">
        <v>14</v>
      </c>
      <c r="G390" s="66">
        <v>159.60655737704917</v>
      </c>
      <c r="H390" s="67">
        <v>0</v>
      </c>
    </row>
    <row r="391" spans="1:8" ht="12.75">
      <c r="A391" s="62">
        <v>390</v>
      </c>
      <c r="B391" s="63">
        <v>679</v>
      </c>
      <c r="C391" s="64" t="s">
        <v>469</v>
      </c>
      <c r="D391" s="63" t="s">
        <v>84</v>
      </c>
      <c r="E391" s="63" t="s">
        <v>95</v>
      </c>
      <c r="F391" s="68" t="s">
        <v>4</v>
      </c>
      <c r="G391" s="66">
        <v>174.8695652173913</v>
      </c>
      <c r="H391" s="67">
        <v>4</v>
      </c>
    </row>
    <row r="392" spans="1:9" ht="12.75">
      <c r="A392" s="62">
        <v>391</v>
      </c>
      <c r="B392" s="63">
        <v>1004</v>
      </c>
      <c r="C392" s="64" t="s">
        <v>362</v>
      </c>
      <c r="D392" s="63" t="s">
        <v>50</v>
      </c>
      <c r="E392" s="63" t="s">
        <v>95</v>
      </c>
      <c r="F392" s="68" t="s">
        <v>14</v>
      </c>
      <c r="G392" s="66">
        <v>0</v>
      </c>
      <c r="H392" s="150">
        <v>10</v>
      </c>
      <c r="I392" s="151"/>
    </row>
    <row r="393" spans="1:9" ht="12.75">
      <c r="A393" s="62">
        <v>392</v>
      </c>
      <c r="B393" s="63">
        <v>778</v>
      </c>
      <c r="C393" s="64" t="s">
        <v>363</v>
      </c>
      <c r="D393" s="63" t="s">
        <v>56</v>
      </c>
      <c r="E393" s="63" t="s">
        <v>95</v>
      </c>
      <c r="F393" s="68" t="s">
        <v>3</v>
      </c>
      <c r="G393" s="66">
        <v>180.64</v>
      </c>
      <c r="H393" s="67">
        <v>0</v>
      </c>
      <c r="I393" s="45" t="s">
        <v>90</v>
      </c>
    </row>
    <row r="394" spans="1:8" ht="12.75">
      <c r="A394" s="62">
        <v>393</v>
      </c>
      <c r="B394" s="63">
        <v>868</v>
      </c>
      <c r="C394" s="64" t="s">
        <v>364</v>
      </c>
      <c r="D394" s="63" t="s">
        <v>47</v>
      </c>
      <c r="E394" s="63" t="s">
        <v>95</v>
      </c>
      <c r="F394" s="68" t="s">
        <v>4</v>
      </c>
      <c r="G394" s="66">
        <v>167.35294117647058</v>
      </c>
      <c r="H394" s="67">
        <v>10</v>
      </c>
    </row>
    <row r="395" spans="1:8" ht="12.75">
      <c r="A395" s="62">
        <v>394</v>
      </c>
      <c r="B395" s="63">
        <v>1130</v>
      </c>
      <c r="C395" s="64" t="s">
        <v>365</v>
      </c>
      <c r="D395" s="67" t="s">
        <v>34</v>
      </c>
      <c r="E395" s="63" t="s">
        <v>95</v>
      </c>
      <c r="F395" s="68" t="s">
        <v>14</v>
      </c>
      <c r="G395" s="66">
        <v>0</v>
      </c>
      <c r="H395" s="67">
        <v>10</v>
      </c>
    </row>
    <row r="396" spans="1:8" ht="12.75">
      <c r="A396" s="62">
        <v>395</v>
      </c>
      <c r="B396" s="63">
        <v>956</v>
      </c>
      <c r="C396" s="64" t="s">
        <v>366</v>
      </c>
      <c r="D396" s="63" t="s">
        <v>64</v>
      </c>
      <c r="E396" s="63" t="s">
        <v>95</v>
      </c>
      <c r="F396" s="68" t="s">
        <v>14</v>
      </c>
      <c r="G396" s="66">
        <v>159.14814814814815</v>
      </c>
      <c r="H396" s="67">
        <v>0</v>
      </c>
    </row>
    <row r="397" spans="1:8" ht="12.75">
      <c r="A397" s="62">
        <v>396</v>
      </c>
      <c r="B397" s="63">
        <v>924</v>
      </c>
      <c r="C397" s="64" t="s">
        <v>367</v>
      </c>
      <c r="D397" s="63" t="s">
        <v>68</v>
      </c>
      <c r="E397" s="63" t="s">
        <v>95</v>
      </c>
      <c r="F397" s="68" t="s">
        <v>4</v>
      </c>
      <c r="G397" s="66">
        <v>179.2</v>
      </c>
      <c r="H397" s="67">
        <v>0</v>
      </c>
    </row>
    <row r="398" spans="1:8" ht="12.75">
      <c r="A398" s="62">
        <v>397</v>
      </c>
      <c r="B398" s="63">
        <v>872</v>
      </c>
      <c r="C398" s="64" t="s">
        <v>368</v>
      </c>
      <c r="D398" s="63" t="s">
        <v>58</v>
      </c>
      <c r="E398" s="63" t="s">
        <v>95</v>
      </c>
      <c r="F398" s="68" t="s">
        <v>4</v>
      </c>
      <c r="G398" s="66">
        <v>170.74074074074073</v>
      </c>
      <c r="H398" s="67">
        <v>7</v>
      </c>
    </row>
    <row r="399" spans="1:8" ht="12.75">
      <c r="A399" s="62">
        <v>398</v>
      </c>
      <c r="B399" s="63">
        <v>88</v>
      </c>
      <c r="C399" s="64" t="s">
        <v>369</v>
      </c>
      <c r="D399" s="63" t="s">
        <v>56</v>
      </c>
      <c r="E399" s="63" t="s">
        <v>95</v>
      </c>
      <c r="F399" s="68" t="s">
        <v>4</v>
      </c>
      <c r="G399" s="66">
        <v>182.03246753246754</v>
      </c>
      <c r="H399" s="67">
        <v>0</v>
      </c>
    </row>
    <row r="400" spans="1:8" ht="12.75">
      <c r="A400" s="62">
        <v>399</v>
      </c>
      <c r="B400" s="63">
        <v>1142</v>
      </c>
      <c r="C400" s="64" t="s">
        <v>370</v>
      </c>
      <c r="D400" s="67" t="s">
        <v>45</v>
      </c>
      <c r="E400" s="63" t="s">
        <v>95</v>
      </c>
      <c r="F400" s="68" t="s">
        <v>14</v>
      </c>
      <c r="G400" s="66">
        <v>0</v>
      </c>
      <c r="H400" s="67">
        <v>10</v>
      </c>
    </row>
    <row r="401" spans="1:8" ht="12.75">
      <c r="A401" s="62">
        <v>400</v>
      </c>
      <c r="B401" s="63">
        <v>689</v>
      </c>
      <c r="C401" s="64" t="s">
        <v>470</v>
      </c>
      <c r="D401" s="63" t="s">
        <v>58</v>
      </c>
      <c r="E401" s="63" t="s">
        <v>95</v>
      </c>
      <c r="F401" s="68" t="s">
        <v>4</v>
      </c>
      <c r="G401" s="66">
        <v>172</v>
      </c>
      <c r="H401" s="67">
        <v>6</v>
      </c>
    </row>
    <row r="402" spans="1:8" ht="12.75">
      <c r="A402" s="62">
        <v>401</v>
      </c>
      <c r="B402" s="63">
        <v>996</v>
      </c>
      <c r="C402" s="64" t="s">
        <v>371</v>
      </c>
      <c r="D402" s="63" t="s">
        <v>58</v>
      </c>
      <c r="E402" s="63" t="s">
        <v>95</v>
      </c>
      <c r="F402" s="68" t="s">
        <v>14</v>
      </c>
      <c r="G402" s="66">
        <v>0</v>
      </c>
      <c r="H402" s="67">
        <v>10</v>
      </c>
    </row>
    <row r="403" spans="1:8" ht="12.75">
      <c r="A403" s="62">
        <v>402</v>
      </c>
      <c r="B403" s="63">
        <v>1134</v>
      </c>
      <c r="C403" s="64" t="s">
        <v>372</v>
      </c>
      <c r="D403" s="67" t="s">
        <v>40</v>
      </c>
      <c r="E403" s="63" t="s">
        <v>95</v>
      </c>
      <c r="F403" s="68" t="s">
        <v>14</v>
      </c>
      <c r="G403" s="66">
        <v>0</v>
      </c>
      <c r="H403" s="67">
        <v>10</v>
      </c>
    </row>
    <row r="404" spans="1:8" ht="12.75">
      <c r="A404" s="62">
        <v>403</v>
      </c>
      <c r="B404" s="63">
        <v>43</v>
      </c>
      <c r="C404" s="64" t="s">
        <v>373</v>
      </c>
      <c r="D404" s="63" t="s">
        <v>34</v>
      </c>
      <c r="E404" s="63" t="s">
        <v>95</v>
      </c>
      <c r="F404" s="68" t="s">
        <v>4</v>
      </c>
      <c r="G404" s="66">
        <v>175</v>
      </c>
      <c r="H404" s="67">
        <v>4</v>
      </c>
    </row>
    <row r="405" spans="1:8" ht="12.75">
      <c r="A405" s="62">
        <v>404</v>
      </c>
      <c r="B405" s="63">
        <v>1118</v>
      </c>
      <c r="C405" s="64" t="s">
        <v>374</v>
      </c>
      <c r="D405" s="63" t="s">
        <v>54</v>
      </c>
      <c r="E405" s="65" t="s">
        <v>95</v>
      </c>
      <c r="F405" s="68" t="s">
        <v>14</v>
      </c>
      <c r="G405" s="66">
        <v>0</v>
      </c>
      <c r="H405" s="67">
        <v>10</v>
      </c>
    </row>
    <row r="406" spans="1:8" ht="12.75">
      <c r="A406" s="62">
        <v>405</v>
      </c>
      <c r="B406" s="63">
        <v>181</v>
      </c>
      <c r="C406" s="70" t="s">
        <v>471</v>
      </c>
      <c r="D406" s="63" t="s">
        <v>58</v>
      </c>
      <c r="E406" s="63" t="s">
        <v>95</v>
      </c>
      <c r="F406" s="68" t="s">
        <v>4</v>
      </c>
      <c r="G406" s="66">
        <v>173.66666666666666</v>
      </c>
      <c r="H406" s="67">
        <v>5</v>
      </c>
    </row>
    <row r="407" spans="1:8" ht="12.75">
      <c r="A407" s="62">
        <v>406</v>
      </c>
      <c r="B407" s="63">
        <v>182</v>
      </c>
      <c r="C407" s="64" t="s">
        <v>472</v>
      </c>
      <c r="D407" s="63" t="s">
        <v>58</v>
      </c>
      <c r="E407" s="63" t="s">
        <v>95</v>
      </c>
      <c r="F407" s="68" t="s">
        <v>4</v>
      </c>
      <c r="G407" s="66">
        <v>182.02564102564102</v>
      </c>
      <c r="H407" s="67">
        <v>0</v>
      </c>
    </row>
    <row r="408" spans="1:8" ht="12.75">
      <c r="A408" s="62">
        <v>407</v>
      </c>
      <c r="B408" s="63">
        <v>1146</v>
      </c>
      <c r="C408" s="64" t="s">
        <v>375</v>
      </c>
      <c r="D408" s="67" t="s">
        <v>45</v>
      </c>
      <c r="E408" s="63" t="s">
        <v>95</v>
      </c>
      <c r="F408" s="68" t="s">
        <v>14</v>
      </c>
      <c r="G408" s="66">
        <v>0</v>
      </c>
      <c r="H408" s="67">
        <v>10</v>
      </c>
    </row>
    <row r="409" spans="1:8" ht="12.75">
      <c r="A409" s="62">
        <v>408</v>
      </c>
      <c r="B409" s="63">
        <v>600</v>
      </c>
      <c r="C409" s="64" t="s">
        <v>376</v>
      </c>
      <c r="D409" s="63" t="s">
        <v>38</v>
      </c>
      <c r="E409" s="63" t="s">
        <v>95</v>
      </c>
      <c r="F409" s="68" t="s">
        <v>4</v>
      </c>
      <c r="G409" s="66">
        <v>176.83333333333334</v>
      </c>
      <c r="H409" s="67">
        <v>2</v>
      </c>
    </row>
    <row r="410" spans="1:8" ht="12.75">
      <c r="A410" s="62">
        <v>409</v>
      </c>
      <c r="B410" s="63">
        <v>1122</v>
      </c>
      <c r="C410" s="64" t="s">
        <v>377</v>
      </c>
      <c r="D410" s="67" t="s">
        <v>54</v>
      </c>
      <c r="E410" s="63" t="s">
        <v>95</v>
      </c>
      <c r="F410" s="68" t="s">
        <v>14</v>
      </c>
      <c r="G410" s="66">
        <v>0</v>
      </c>
      <c r="H410" s="67">
        <v>10</v>
      </c>
    </row>
    <row r="411" spans="1:8" ht="12.75">
      <c r="A411" s="62">
        <v>410</v>
      </c>
      <c r="B411" s="63">
        <v>32</v>
      </c>
      <c r="C411" s="64" t="s">
        <v>378</v>
      </c>
      <c r="D411" s="63" t="s">
        <v>28</v>
      </c>
      <c r="E411" s="63" t="s">
        <v>95</v>
      </c>
      <c r="F411" s="68" t="s">
        <v>4</v>
      </c>
      <c r="G411" s="66">
        <v>184.80733944954127</v>
      </c>
      <c r="H411" s="67">
        <v>0</v>
      </c>
    </row>
    <row r="412" spans="1:8" ht="12.75">
      <c r="A412" s="62">
        <v>411</v>
      </c>
      <c r="B412" s="63">
        <v>1177</v>
      </c>
      <c r="C412" s="70" t="s">
        <v>379</v>
      </c>
      <c r="D412" s="71" t="s">
        <v>380</v>
      </c>
      <c r="E412" s="65" t="s">
        <v>95</v>
      </c>
      <c r="F412" s="68" t="s">
        <v>14</v>
      </c>
      <c r="G412" s="66">
        <v>0</v>
      </c>
      <c r="H412" s="89" t="s">
        <v>594</v>
      </c>
    </row>
    <row r="413" spans="1:8" ht="12.75">
      <c r="A413" s="62">
        <v>412</v>
      </c>
      <c r="B413" s="63">
        <v>5</v>
      </c>
      <c r="C413" s="64" t="s">
        <v>473</v>
      </c>
      <c r="D413" s="64" t="s">
        <v>50</v>
      </c>
      <c r="E413" s="63" t="s">
        <v>95</v>
      </c>
      <c r="F413" s="68" t="s">
        <v>3</v>
      </c>
      <c r="G413" s="66">
        <v>189.24786324786325</v>
      </c>
      <c r="H413" s="67">
        <v>0</v>
      </c>
    </row>
    <row r="414" spans="6:8" ht="12.75">
      <c r="F414" s="55" t="s">
        <v>14</v>
      </c>
      <c r="G414" s="53">
        <v>0</v>
      </c>
      <c r="H414" s="54">
        <v>0</v>
      </c>
    </row>
    <row r="415" spans="2:8" ht="12.75">
      <c r="B415" s="51">
        <v>1178</v>
      </c>
      <c r="C415" s="56" t="s">
        <v>381</v>
      </c>
      <c r="D415" s="57" t="s">
        <v>382</v>
      </c>
      <c r="E415" s="49" t="s">
        <v>95</v>
      </c>
      <c r="F415" s="55" t="s">
        <v>14</v>
      </c>
      <c r="G415" s="53">
        <v>0</v>
      </c>
      <c r="H415" s="78">
        <v>0</v>
      </c>
    </row>
    <row r="416" spans="6:8" ht="12.75">
      <c r="F416" s="55" t="s">
        <v>14</v>
      </c>
      <c r="G416" s="53">
        <v>0</v>
      </c>
      <c r="H416" s="54">
        <v>0</v>
      </c>
    </row>
    <row r="417" spans="2:8" ht="12.75">
      <c r="B417" s="51">
        <v>5000</v>
      </c>
      <c r="C417" s="52" t="s">
        <v>383</v>
      </c>
      <c r="D417" s="54"/>
      <c r="F417" s="55" t="s">
        <v>14</v>
      </c>
      <c r="G417" s="53">
        <v>0</v>
      </c>
      <c r="H417" s="54">
        <v>0</v>
      </c>
    </row>
    <row r="418" spans="6:8" ht="12.75">
      <c r="F418" s="55" t="s">
        <v>14</v>
      </c>
      <c r="G418" s="53">
        <v>0</v>
      </c>
      <c r="H418" s="54">
        <v>0</v>
      </c>
    </row>
    <row r="419" spans="2:8" ht="12.75">
      <c r="B419" s="58">
        <v>5001</v>
      </c>
      <c r="C419" s="58" t="s">
        <v>384</v>
      </c>
      <c r="D419" s="47" t="s">
        <v>385</v>
      </c>
      <c r="F419" s="55" t="s">
        <v>14</v>
      </c>
      <c r="G419" s="53">
        <v>0</v>
      </c>
      <c r="H419" s="54">
        <v>0</v>
      </c>
    </row>
    <row r="420" spans="2:8" ht="12.75">
      <c r="B420" s="58">
        <v>5002</v>
      </c>
      <c r="C420" s="91" t="s">
        <v>386</v>
      </c>
      <c r="D420" s="47" t="s">
        <v>385</v>
      </c>
      <c r="F420" s="55" t="s">
        <v>14</v>
      </c>
      <c r="G420" s="53">
        <v>0</v>
      </c>
      <c r="H420" s="54">
        <v>0</v>
      </c>
    </row>
    <row r="421" spans="2:8" ht="12.75">
      <c r="B421" s="50">
        <v>5003</v>
      </c>
      <c r="C421" s="26" t="s">
        <v>505</v>
      </c>
      <c r="D421" s="78" t="s">
        <v>530</v>
      </c>
      <c r="F421" s="55" t="s">
        <v>14</v>
      </c>
      <c r="G421" s="53">
        <v>0</v>
      </c>
      <c r="H421" s="78" t="s">
        <v>594</v>
      </c>
    </row>
    <row r="422" spans="2:8" ht="12.75">
      <c r="B422" s="50">
        <v>5003</v>
      </c>
      <c r="C422" s="26" t="s">
        <v>505</v>
      </c>
      <c r="D422" s="78" t="s">
        <v>530</v>
      </c>
      <c r="F422" s="55" t="s">
        <v>14</v>
      </c>
      <c r="G422" s="53">
        <v>0</v>
      </c>
      <c r="H422" s="78" t="s">
        <v>594</v>
      </c>
    </row>
    <row r="423" spans="2:8" ht="12.75">
      <c r="B423" s="50">
        <v>5004</v>
      </c>
      <c r="C423" s="92" t="s">
        <v>517</v>
      </c>
      <c r="D423" s="78" t="s">
        <v>530</v>
      </c>
      <c r="F423" s="55" t="s">
        <v>14</v>
      </c>
      <c r="G423" s="53">
        <v>0</v>
      </c>
      <c r="H423" s="78" t="s">
        <v>594</v>
      </c>
    </row>
    <row r="424" spans="2:8" ht="12.75">
      <c r="B424" s="50">
        <v>2005</v>
      </c>
      <c r="C424" s="134" t="s">
        <v>621</v>
      </c>
      <c r="D424" s="78" t="s">
        <v>530</v>
      </c>
      <c r="F424" s="135" t="s">
        <v>14</v>
      </c>
      <c r="G424" s="53">
        <v>0</v>
      </c>
      <c r="H424" s="78" t="s">
        <v>594</v>
      </c>
    </row>
    <row r="425" spans="2:8" ht="12.75">
      <c r="B425" s="50">
        <v>2006</v>
      </c>
      <c r="C425" s="134" t="s">
        <v>680</v>
      </c>
      <c r="F425" s="135" t="s">
        <v>14</v>
      </c>
      <c r="G425" s="53">
        <v>0</v>
      </c>
      <c r="H425" s="134" t="s">
        <v>594</v>
      </c>
    </row>
    <row r="426" spans="2:8" ht="12.75">
      <c r="B426" s="50">
        <v>2007</v>
      </c>
      <c r="C426" s="134" t="s">
        <v>692</v>
      </c>
      <c r="D426" s="78" t="s">
        <v>530</v>
      </c>
      <c r="F426" s="135" t="s">
        <v>14</v>
      </c>
      <c r="G426" s="53">
        <v>0</v>
      </c>
      <c r="H426" s="134" t="s">
        <v>594</v>
      </c>
    </row>
    <row r="427" spans="2:8" ht="12.75">
      <c r="B427" s="50">
        <v>2008</v>
      </c>
      <c r="C427" s="134" t="s">
        <v>707</v>
      </c>
      <c r="F427" s="135" t="s">
        <v>3</v>
      </c>
      <c r="G427" s="53">
        <v>0</v>
      </c>
      <c r="H427" s="134">
        <v>0</v>
      </c>
    </row>
  </sheetData>
  <sheetProtection/>
  <conditionalFormatting sqref="I156 I82 A360:C360 A2:A413 B2:F359 B413:E413 B415:C415 F61:F423 G2:G427">
    <cfRule type="cellIs" priority="1" dxfId="63" operator="equal" stopIfTrue="1">
      <formula>"ŻŻŻ"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48"/>
    <pageSetUpPr fitToPage="1"/>
  </sheetPr>
  <dimension ref="A2:R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6.140625" style="32" bestFit="1" customWidth="1"/>
    <col min="3" max="3" width="26.57421875" style="0" bestFit="1" customWidth="1"/>
    <col min="4" max="4" width="6.57421875" style="0" bestFit="1" customWidth="1"/>
    <col min="5" max="5" width="6.421875" style="1" bestFit="1" customWidth="1"/>
    <col min="6" max="6" width="8.140625" style="1" bestFit="1" customWidth="1"/>
    <col min="7" max="12" width="6.00390625" style="1" bestFit="1" customWidth="1"/>
    <col min="13" max="13" width="6.28125" style="1" bestFit="1" customWidth="1"/>
    <col min="14" max="14" width="9.140625" style="1" customWidth="1"/>
    <col min="15" max="15" width="5.7109375" style="1" customWidth="1"/>
    <col min="16" max="16" width="4.57421875" style="1" bestFit="1" customWidth="1"/>
    <col min="17" max="17" width="6.8515625" style="26" bestFit="1" customWidth="1"/>
    <col min="18" max="18" width="5.7109375" style="26" customWidth="1"/>
  </cols>
  <sheetData>
    <row r="1" ht="150" customHeight="1"/>
    <row r="2" spans="1:18" ht="38.25">
      <c r="A2" s="7"/>
      <c r="B2" s="72" t="s">
        <v>27</v>
      </c>
      <c r="C2" s="17" t="s">
        <v>0</v>
      </c>
      <c r="D2" s="17" t="s">
        <v>1</v>
      </c>
      <c r="E2" s="17" t="s">
        <v>2</v>
      </c>
      <c r="F2" s="18" t="s">
        <v>541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8" t="s">
        <v>482</v>
      </c>
      <c r="P2" s="17" t="s">
        <v>16</v>
      </c>
      <c r="Q2" s="38" t="s">
        <v>20</v>
      </c>
      <c r="R2" s="37"/>
    </row>
    <row r="3" spans="1:18" ht="12.75">
      <c r="A3" s="76">
        <v>1</v>
      </c>
      <c r="B3" s="31">
        <v>615</v>
      </c>
      <c r="C3" s="3" t="s">
        <v>598</v>
      </c>
      <c r="D3" s="74" t="s">
        <v>4</v>
      </c>
      <c r="E3" s="31">
        <v>4</v>
      </c>
      <c r="F3" s="5">
        <v>225.33333333333334</v>
      </c>
      <c r="G3" s="83">
        <v>197</v>
      </c>
      <c r="H3" s="83">
        <v>236</v>
      </c>
      <c r="I3" s="83">
        <v>212</v>
      </c>
      <c r="J3" s="83">
        <v>227</v>
      </c>
      <c r="K3" s="83">
        <v>278</v>
      </c>
      <c r="L3" s="83">
        <v>202</v>
      </c>
      <c r="M3" s="6">
        <v>1352</v>
      </c>
      <c r="N3" s="33">
        <v>1376</v>
      </c>
      <c r="O3" s="4">
        <v>81</v>
      </c>
      <c r="P3" s="40" t="s">
        <v>16</v>
      </c>
      <c r="Q3" s="73">
        <v>10</v>
      </c>
      <c r="R3" s="25"/>
    </row>
    <row r="4" spans="1:18" ht="12.75">
      <c r="A4" s="76">
        <v>2</v>
      </c>
      <c r="B4" s="31">
        <v>1046</v>
      </c>
      <c r="C4" s="3" t="s">
        <v>586</v>
      </c>
      <c r="D4" s="74" t="s">
        <v>4</v>
      </c>
      <c r="E4" s="31">
        <v>6</v>
      </c>
      <c r="F4" s="5">
        <v>218</v>
      </c>
      <c r="G4" s="83">
        <v>179</v>
      </c>
      <c r="H4" s="83">
        <v>193</v>
      </c>
      <c r="I4" s="83">
        <v>257</v>
      </c>
      <c r="J4" s="83">
        <v>256</v>
      </c>
      <c r="K4" s="83">
        <v>210</v>
      </c>
      <c r="L4" s="83">
        <v>213</v>
      </c>
      <c r="M4" s="6">
        <v>1308</v>
      </c>
      <c r="N4" s="33">
        <v>1344</v>
      </c>
      <c r="O4" s="4">
        <v>78</v>
      </c>
      <c r="P4" s="40" t="s">
        <v>16</v>
      </c>
      <c r="Q4" s="73">
        <v>10</v>
      </c>
      <c r="R4" s="25"/>
    </row>
    <row r="5" spans="1:18" ht="12.75">
      <c r="A5" s="76">
        <v>3</v>
      </c>
      <c r="B5" s="31">
        <v>968</v>
      </c>
      <c r="C5" s="3" t="s">
        <v>526</v>
      </c>
      <c r="D5" s="74" t="s">
        <v>4</v>
      </c>
      <c r="E5" s="31">
        <v>1</v>
      </c>
      <c r="F5" s="5">
        <v>215.83333333333334</v>
      </c>
      <c r="G5" s="83">
        <v>211</v>
      </c>
      <c r="H5" s="83">
        <v>232</v>
      </c>
      <c r="I5" s="83">
        <v>215</v>
      </c>
      <c r="J5" s="83">
        <v>278</v>
      </c>
      <c r="K5" s="83">
        <v>176</v>
      </c>
      <c r="L5" s="83">
        <v>183</v>
      </c>
      <c r="M5" s="6">
        <v>1295</v>
      </c>
      <c r="N5" s="33">
        <v>1301</v>
      </c>
      <c r="O5" s="4">
        <v>102</v>
      </c>
      <c r="P5" s="40" t="s">
        <v>636</v>
      </c>
      <c r="Q5" s="73">
        <v>6</v>
      </c>
      <c r="R5" s="25"/>
    </row>
    <row r="6" spans="1:18" ht="12.75">
      <c r="A6" s="76">
        <v>4</v>
      </c>
      <c r="B6" s="31">
        <v>783</v>
      </c>
      <c r="C6" s="3" t="s">
        <v>546</v>
      </c>
      <c r="D6" s="74" t="s">
        <v>4</v>
      </c>
      <c r="E6" s="31">
        <v>8</v>
      </c>
      <c r="F6" s="5">
        <v>206.33333333333334</v>
      </c>
      <c r="G6" s="83">
        <v>277</v>
      </c>
      <c r="H6" s="83">
        <v>212</v>
      </c>
      <c r="I6" s="83">
        <v>202</v>
      </c>
      <c r="J6" s="83">
        <v>207</v>
      </c>
      <c r="K6" s="83">
        <v>181</v>
      </c>
      <c r="L6" s="83">
        <v>159</v>
      </c>
      <c r="M6" s="6">
        <v>1238</v>
      </c>
      <c r="N6" s="33">
        <v>1286</v>
      </c>
      <c r="O6" s="4">
        <v>118</v>
      </c>
      <c r="P6" s="40" t="s">
        <v>16</v>
      </c>
      <c r="Q6" s="73">
        <v>1</v>
      </c>
      <c r="R6" s="25"/>
    </row>
    <row r="7" spans="1:18" ht="12.75">
      <c r="A7" s="21">
        <v>5</v>
      </c>
      <c r="B7" s="31">
        <v>971</v>
      </c>
      <c r="C7" s="3" t="s">
        <v>599</v>
      </c>
      <c r="D7" s="74" t="s">
        <v>4</v>
      </c>
      <c r="E7" s="31">
        <v>0</v>
      </c>
      <c r="F7" s="5">
        <v>210.16666666666666</v>
      </c>
      <c r="G7" s="83">
        <v>234</v>
      </c>
      <c r="H7" s="83">
        <v>238</v>
      </c>
      <c r="I7" s="83">
        <v>222</v>
      </c>
      <c r="J7" s="83">
        <v>226</v>
      </c>
      <c r="K7" s="83">
        <v>169</v>
      </c>
      <c r="L7" s="83">
        <v>172</v>
      </c>
      <c r="M7" s="6">
        <v>1261</v>
      </c>
      <c r="N7" s="33">
        <v>1261</v>
      </c>
      <c r="O7" s="4">
        <v>69</v>
      </c>
      <c r="P7" s="40" t="s">
        <v>533</v>
      </c>
      <c r="Q7" s="73">
        <v>10</v>
      </c>
      <c r="R7" s="25"/>
    </row>
    <row r="8" spans="1:18" ht="12.75">
      <c r="A8" s="21">
        <v>6</v>
      </c>
      <c r="B8" s="31">
        <v>924</v>
      </c>
      <c r="C8" s="3" t="s">
        <v>556</v>
      </c>
      <c r="D8" s="74" t="s">
        <v>4</v>
      </c>
      <c r="E8" s="31">
        <v>0</v>
      </c>
      <c r="F8" s="5">
        <v>209.33333333333334</v>
      </c>
      <c r="G8" s="83">
        <v>210</v>
      </c>
      <c r="H8" s="83">
        <v>178</v>
      </c>
      <c r="I8" s="83">
        <v>204</v>
      </c>
      <c r="J8" s="83">
        <v>181</v>
      </c>
      <c r="K8" s="83">
        <v>205</v>
      </c>
      <c r="L8" s="83">
        <v>278</v>
      </c>
      <c r="M8" s="6">
        <v>1256</v>
      </c>
      <c r="N8" s="33">
        <v>1256</v>
      </c>
      <c r="O8" s="4">
        <v>100</v>
      </c>
      <c r="P8" s="40" t="s">
        <v>532</v>
      </c>
      <c r="Q8" s="73">
        <v>5</v>
      </c>
      <c r="R8" s="25"/>
    </row>
    <row r="9" spans="1:18" ht="12.75">
      <c r="A9" s="21">
        <v>7</v>
      </c>
      <c r="B9" s="31">
        <v>810</v>
      </c>
      <c r="C9" s="3" t="s">
        <v>506</v>
      </c>
      <c r="D9" s="74" t="s">
        <v>4</v>
      </c>
      <c r="E9" s="31">
        <v>0</v>
      </c>
      <c r="F9" s="5">
        <v>207.83333333333334</v>
      </c>
      <c r="G9" s="83">
        <v>169</v>
      </c>
      <c r="H9" s="83">
        <v>243</v>
      </c>
      <c r="I9" s="83">
        <v>194</v>
      </c>
      <c r="J9" s="83">
        <v>203</v>
      </c>
      <c r="K9" s="83">
        <v>205</v>
      </c>
      <c r="L9" s="83">
        <v>233</v>
      </c>
      <c r="M9" s="6">
        <v>1247</v>
      </c>
      <c r="N9" s="33">
        <v>1247</v>
      </c>
      <c r="O9" s="4">
        <v>74</v>
      </c>
      <c r="P9" s="40" t="s">
        <v>16</v>
      </c>
      <c r="Q9" s="73">
        <v>1</v>
      </c>
      <c r="R9" s="25"/>
    </row>
    <row r="10" spans="1:18" ht="12.75">
      <c r="A10" s="21">
        <v>8</v>
      </c>
      <c r="B10" s="31">
        <v>83</v>
      </c>
      <c r="C10" s="3" t="s">
        <v>519</v>
      </c>
      <c r="D10" s="74" t="s">
        <v>4</v>
      </c>
      <c r="E10" s="31">
        <v>0</v>
      </c>
      <c r="F10" s="5">
        <v>206.66666666666666</v>
      </c>
      <c r="G10" s="83">
        <v>224</v>
      </c>
      <c r="H10" s="83">
        <v>203</v>
      </c>
      <c r="I10" s="83">
        <v>221</v>
      </c>
      <c r="J10" s="83">
        <v>225</v>
      </c>
      <c r="K10" s="83">
        <v>205</v>
      </c>
      <c r="L10" s="83">
        <v>162</v>
      </c>
      <c r="M10" s="6">
        <v>1240</v>
      </c>
      <c r="N10" s="33">
        <v>1240</v>
      </c>
      <c r="O10" s="4">
        <v>63</v>
      </c>
      <c r="P10" s="40" t="s">
        <v>16</v>
      </c>
      <c r="Q10" s="73">
        <v>1</v>
      </c>
      <c r="R10" s="25"/>
    </row>
    <row r="11" spans="1:18" ht="12.75">
      <c r="A11" s="22">
        <v>9</v>
      </c>
      <c r="B11" s="31">
        <v>870</v>
      </c>
      <c r="C11" s="3" t="s">
        <v>503</v>
      </c>
      <c r="D11" s="74" t="s">
        <v>4</v>
      </c>
      <c r="E11" s="31">
        <v>8</v>
      </c>
      <c r="F11" s="5">
        <v>197.5</v>
      </c>
      <c r="G11" s="83">
        <v>221</v>
      </c>
      <c r="H11" s="83">
        <v>181</v>
      </c>
      <c r="I11" s="83">
        <v>183</v>
      </c>
      <c r="J11" s="83">
        <v>197</v>
      </c>
      <c r="K11" s="83">
        <v>216</v>
      </c>
      <c r="L11" s="83">
        <v>187</v>
      </c>
      <c r="M11" s="6">
        <v>1185</v>
      </c>
      <c r="N11" s="33">
        <v>1233</v>
      </c>
      <c r="O11" s="4">
        <v>40</v>
      </c>
      <c r="P11" s="40" t="s">
        <v>532</v>
      </c>
      <c r="Q11" s="73">
        <v>4</v>
      </c>
      <c r="R11" s="25"/>
    </row>
    <row r="12" spans="1:18" ht="12.75">
      <c r="A12" s="22">
        <v>10</v>
      </c>
      <c r="B12" s="31">
        <v>61</v>
      </c>
      <c r="C12" s="3" t="s">
        <v>590</v>
      </c>
      <c r="D12" s="74" t="s">
        <v>4</v>
      </c>
      <c r="E12" s="31">
        <v>0</v>
      </c>
      <c r="F12" s="5">
        <v>201.66666666666666</v>
      </c>
      <c r="G12" s="83">
        <v>217</v>
      </c>
      <c r="H12" s="83">
        <v>229</v>
      </c>
      <c r="I12" s="83">
        <v>211</v>
      </c>
      <c r="J12" s="83">
        <v>157</v>
      </c>
      <c r="K12" s="83">
        <v>209</v>
      </c>
      <c r="L12" s="83">
        <v>187</v>
      </c>
      <c r="M12" s="6">
        <v>1210</v>
      </c>
      <c r="N12" s="33">
        <v>1210</v>
      </c>
      <c r="O12" s="4">
        <v>72</v>
      </c>
      <c r="P12" s="40" t="s">
        <v>16</v>
      </c>
      <c r="Q12" s="73">
        <v>10</v>
      </c>
      <c r="R12" s="25"/>
    </row>
    <row r="13" spans="1:18" ht="12.75">
      <c r="A13" s="22">
        <v>11</v>
      </c>
      <c r="B13" s="31">
        <v>752</v>
      </c>
      <c r="C13" s="3" t="s">
        <v>581</v>
      </c>
      <c r="D13" s="74" t="s">
        <v>4</v>
      </c>
      <c r="E13" s="31">
        <v>5</v>
      </c>
      <c r="F13" s="5">
        <v>195.16666666666666</v>
      </c>
      <c r="G13" s="83">
        <v>196</v>
      </c>
      <c r="H13" s="83">
        <v>179</v>
      </c>
      <c r="I13" s="83">
        <v>186</v>
      </c>
      <c r="J13" s="83">
        <v>227</v>
      </c>
      <c r="K13" s="83">
        <v>215</v>
      </c>
      <c r="L13" s="83">
        <v>168</v>
      </c>
      <c r="M13" s="6">
        <v>1171</v>
      </c>
      <c r="N13" s="33">
        <v>1201</v>
      </c>
      <c r="O13" s="4">
        <v>59</v>
      </c>
      <c r="P13" s="40" t="s">
        <v>16</v>
      </c>
      <c r="Q13" s="73">
        <v>10</v>
      </c>
      <c r="R13" s="25"/>
    </row>
    <row r="14" spans="1:18" ht="12.75">
      <c r="A14" s="22">
        <v>12</v>
      </c>
      <c r="B14" s="31">
        <v>150</v>
      </c>
      <c r="C14" s="3" t="s">
        <v>565</v>
      </c>
      <c r="D14" s="74" t="s">
        <v>4</v>
      </c>
      <c r="E14" s="31">
        <v>0</v>
      </c>
      <c r="F14" s="5">
        <v>198.33333333333334</v>
      </c>
      <c r="G14" s="83">
        <v>257</v>
      </c>
      <c r="H14" s="83">
        <v>178</v>
      </c>
      <c r="I14" s="83">
        <v>206</v>
      </c>
      <c r="J14" s="83">
        <v>166</v>
      </c>
      <c r="K14" s="83">
        <v>173</v>
      </c>
      <c r="L14" s="83">
        <v>210</v>
      </c>
      <c r="M14" s="6">
        <v>1190</v>
      </c>
      <c r="N14" s="33">
        <v>1190</v>
      </c>
      <c r="O14" s="4">
        <v>91</v>
      </c>
      <c r="P14" s="40" t="s">
        <v>532</v>
      </c>
      <c r="Q14" s="73">
        <v>10</v>
      </c>
      <c r="R14" s="25"/>
    </row>
    <row r="15" spans="1:18" ht="12.75">
      <c r="A15" s="28">
        <v>13</v>
      </c>
      <c r="B15" s="31">
        <v>1063</v>
      </c>
      <c r="C15" s="3" t="s">
        <v>558</v>
      </c>
      <c r="D15" s="74" t="s">
        <v>4</v>
      </c>
      <c r="E15" s="31">
        <v>0</v>
      </c>
      <c r="F15" s="5">
        <v>196.5</v>
      </c>
      <c r="G15" s="83">
        <v>208</v>
      </c>
      <c r="H15" s="83">
        <v>192</v>
      </c>
      <c r="I15" s="83">
        <v>217</v>
      </c>
      <c r="J15" s="83">
        <v>159</v>
      </c>
      <c r="K15" s="83">
        <v>226</v>
      </c>
      <c r="L15" s="83">
        <v>177</v>
      </c>
      <c r="M15" s="6">
        <v>1179</v>
      </c>
      <c r="N15" s="33">
        <v>1179</v>
      </c>
      <c r="O15" s="4">
        <v>67</v>
      </c>
      <c r="P15" s="40" t="s">
        <v>532</v>
      </c>
      <c r="Q15" s="73">
        <v>5</v>
      </c>
      <c r="R15" s="25"/>
    </row>
    <row r="16" spans="1:18" ht="12.75">
      <c r="A16" s="28">
        <v>14</v>
      </c>
      <c r="B16" s="31">
        <v>841</v>
      </c>
      <c r="C16" s="3" t="s">
        <v>555</v>
      </c>
      <c r="D16" s="74" t="s">
        <v>4</v>
      </c>
      <c r="E16" s="31">
        <v>0</v>
      </c>
      <c r="F16" s="5">
        <v>196.33333333333334</v>
      </c>
      <c r="G16" s="83">
        <v>175</v>
      </c>
      <c r="H16" s="83">
        <v>265</v>
      </c>
      <c r="I16" s="83">
        <v>193</v>
      </c>
      <c r="J16" s="83">
        <v>195</v>
      </c>
      <c r="K16" s="83">
        <v>191</v>
      </c>
      <c r="L16" s="83">
        <v>159</v>
      </c>
      <c r="M16" s="6">
        <v>1178</v>
      </c>
      <c r="N16" s="33">
        <v>1178</v>
      </c>
      <c r="O16" s="4">
        <v>106</v>
      </c>
      <c r="P16" s="40" t="s">
        <v>533</v>
      </c>
      <c r="Q16" s="73">
        <v>8</v>
      </c>
      <c r="R16" s="25"/>
    </row>
    <row r="17" spans="1:18" ht="12.75">
      <c r="A17" s="28">
        <v>15</v>
      </c>
      <c r="B17" s="31">
        <v>904</v>
      </c>
      <c r="C17" s="3" t="s">
        <v>539</v>
      </c>
      <c r="D17" s="74" t="s">
        <v>4</v>
      </c>
      <c r="E17" s="31">
        <v>1</v>
      </c>
      <c r="F17" s="5">
        <v>194.5</v>
      </c>
      <c r="G17" s="83">
        <v>181</v>
      </c>
      <c r="H17" s="83">
        <v>258</v>
      </c>
      <c r="I17" s="83">
        <v>175</v>
      </c>
      <c r="J17" s="83">
        <v>169</v>
      </c>
      <c r="K17" s="83">
        <v>199</v>
      </c>
      <c r="L17" s="83">
        <v>185</v>
      </c>
      <c r="M17" s="6">
        <v>1167</v>
      </c>
      <c r="N17" s="33">
        <v>1173</v>
      </c>
      <c r="O17" s="4">
        <v>89</v>
      </c>
      <c r="P17" s="40" t="s">
        <v>532</v>
      </c>
      <c r="Q17" s="73">
        <v>6</v>
      </c>
      <c r="R17" s="25"/>
    </row>
    <row r="18" spans="1:18" ht="12.75">
      <c r="A18" s="28">
        <v>16</v>
      </c>
      <c r="B18" s="31">
        <v>695</v>
      </c>
      <c r="C18" s="3" t="s">
        <v>509</v>
      </c>
      <c r="D18" s="74" t="s">
        <v>4</v>
      </c>
      <c r="E18" s="31">
        <v>10</v>
      </c>
      <c r="F18" s="5">
        <v>184.83333333333334</v>
      </c>
      <c r="G18" s="83">
        <v>206</v>
      </c>
      <c r="H18" s="83">
        <v>132</v>
      </c>
      <c r="I18" s="83">
        <v>180</v>
      </c>
      <c r="J18" s="83">
        <v>201</v>
      </c>
      <c r="K18" s="83">
        <v>212</v>
      </c>
      <c r="L18" s="83">
        <v>178</v>
      </c>
      <c r="M18" s="6">
        <v>1109</v>
      </c>
      <c r="N18" s="33">
        <v>1169</v>
      </c>
      <c r="O18" s="4">
        <v>80</v>
      </c>
      <c r="P18" s="40" t="s">
        <v>636</v>
      </c>
      <c r="Q18" s="73">
        <v>6</v>
      </c>
      <c r="R18" s="25"/>
    </row>
    <row r="19" spans="1:18" ht="12.75">
      <c r="A19" s="28">
        <v>17</v>
      </c>
      <c r="B19" s="31">
        <v>635</v>
      </c>
      <c r="C19" s="3" t="s">
        <v>601</v>
      </c>
      <c r="D19" s="74" t="s">
        <v>4</v>
      </c>
      <c r="E19" s="31">
        <v>9</v>
      </c>
      <c r="F19" s="5">
        <v>185</v>
      </c>
      <c r="G19" s="83">
        <v>247</v>
      </c>
      <c r="H19" s="83">
        <v>167</v>
      </c>
      <c r="I19" s="83">
        <v>214</v>
      </c>
      <c r="J19" s="83">
        <v>163</v>
      </c>
      <c r="K19" s="83">
        <v>151</v>
      </c>
      <c r="L19" s="83">
        <v>168</v>
      </c>
      <c r="M19" s="6">
        <v>1110</v>
      </c>
      <c r="N19" s="33">
        <v>1164</v>
      </c>
      <c r="O19" s="4">
        <v>96</v>
      </c>
      <c r="P19" s="40" t="s">
        <v>16</v>
      </c>
      <c r="Q19" s="73">
        <v>5</v>
      </c>
      <c r="R19" s="25"/>
    </row>
    <row r="20" spans="1:18" ht="12.75">
      <c r="A20" s="28">
        <v>18</v>
      </c>
      <c r="B20" s="31">
        <v>72</v>
      </c>
      <c r="C20" s="3" t="s">
        <v>548</v>
      </c>
      <c r="D20" s="74" t="s">
        <v>4</v>
      </c>
      <c r="E20" s="31">
        <v>8</v>
      </c>
      <c r="F20" s="5">
        <v>185</v>
      </c>
      <c r="G20" s="83">
        <v>163</v>
      </c>
      <c r="H20" s="83">
        <v>236</v>
      </c>
      <c r="I20" s="83">
        <v>197</v>
      </c>
      <c r="J20" s="83">
        <v>180</v>
      </c>
      <c r="K20" s="83">
        <v>168</v>
      </c>
      <c r="L20" s="83">
        <v>166</v>
      </c>
      <c r="M20" s="6">
        <v>1110</v>
      </c>
      <c r="N20" s="33">
        <v>1158</v>
      </c>
      <c r="O20" s="4">
        <v>73</v>
      </c>
      <c r="P20" s="40" t="s">
        <v>16</v>
      </c>
      <c r="Q20" s="73">
        <v>1</v>
      </c>
      <c r="R20" s="25"/>
    </row>
    <row r="21" spans="1:18" ht="12.75">
      <c r="A21" s="28">
        <v>19</v>
      </c>
      <c r="B21" s="31">
        <v>77</v>
      </c>
      <c r="C21" s="3" t="s">
        <v>518</v>
      </c>
      <c r="D21" s="74" t="s">
        <v>4</v>
      </c>
      <c r="E21" s="31">
        <v>8</v>
      </c>
      <c r="F21" s="5">
        <v>184.66666666666666</v>
      </c>
      <c r="G21" s="83">
        <v>215</v>
      </c>
      <c r="H21" s="83">
        <v>184</v>
      </c>
      <c r="I21" s="83">
        <v>185</v>
      </c>
      <c r="J21" s="83">
        <v>186</v>
      </c>
      <c r="K21" s="83">
        <v>173</v>
      </c>
      <c r="L21" s="83">
        <v>165</v>
      </c>
      <c r="M21" s="6">
        <v>1108</v>
      </c>
      <c r="N21" s="33">
        <v>1156</v>
      </c>
      <c r="O21" s="4">
        <v>50</v>
      </c>
      <c r="P21" s="40" t="s">
        <v>636</v>
      </c>
      <c r="Q21" s="73">
        <v>7</v>
      </c>
      <c r="R21" s="25"/>
    </row>
    <row r="22" spans="1:18" ht="12.75">
      <c r="A22" s="28">
        <v>20</v>
      </c>
      <c r="B22" s="31">
        <v>32</v>
      </c>
      <c r="C22" s="3" t="s">
        <v>543</v>
      </c>
      <c r="D22" s="74" t="s">
        <v>4</v>
      </c>
      <c r="E22" s="31">
        <v>0</v>
      </c>
      <c r="F22" s="5">
        <v>191.83333333333334</v>
      </c>
      <c r="G22" s="83">
        <v>202</v>
      </c>
      <c r="H22" s="83">
        <v>176</v>
      </c>
      <c r="I22" s="83">
        <v>189</v>
      </c>
      <c r="J22" s="83">
        <v>209</v>
      </c>
      <c r="K22" s="83">
        <v>204</v>
      </c>
      <c r="L22" s="83">
        <v>171</v>
      </c>
      <c r="M22" s="6">
        <v>1151</v>
      </c>
      <c r="N22" s="33">
        <v>1151</v>
      </c>
      <c r="O22" s="4">
        <v>38</v>
      </c>
      <c r="P22" s="40" t="s">
        <v>532</v>
      </c>
      <c r="Q22" s="73">
        <v>7</v>
      </c>
      <c r="R22" s="25"/>
    </row>
    <row r="23" spans="1:18" ht="12.75">
      <c r="A23" s="4">
        <v>21</v>
      </c>
      <c r="B23" s="31">
        <v>868</v>
      </c>
      <c r="C23" s="3" t="s">
        <v>522</v>
      </c>
      <c r="D23" s="74" t="s">
        <v>4</v>
      </c>
      <c r="E23" s="31">
        <v>10</v>
      </c>
      <c r="F23" s="5">
        <v>181.5</v>
      </c>
      <c r="G23" s="83">
        <v>168</v>
      </c>
      <c r="H23" s="83">
        <v>201</v>
      </c>
      <c r="I23" s="83">
        <v>155</v>
      </c>
      <c r="J23" s="83">
        <v>197</v>
      </c>
      <c r="K23" s="83">
        <v>212</v>
      </c>
      <c r="L23" s="83">
        <v>156</v>
      </c>
      <c r="M23" s="6">
        <v>1089</v>
      </c>
      <c r="N23" s="33">
        <v>1149</v>
      </c>
      <c r="O23" s="4">
        <v>57</v>
      </c>
      <c r="P23" s="40" t="s">
        <v>16</v>
      </c>
      <c r="Q23" s="73">
        <v>4</v>
      </c>
      <c r="R23" s="25"/>
    </row>
    <row r="24" spans="1:18" ht="12.75">
      <c r="A24" s="4">
        <v>22</v>
      </c>
      <c r="B24" s="31">
        <v>69</v>
      </c>
      <c r="C24" s="3" t="s">
        <v>560</v>
      </c>
      <c r="D24" s="74" t="s">
        <v>4</v>
      </c>
      <c r="E24" s="31">
        <v>8</v>
      </c>
      <c r="F24" s="5">
        <v>183.33333333333334</v>
      </c>
      <c r="G24" s="83">
        <v>192</v>
      </c>
      <c r="H24" s="83">
        <v>200</v>
      </c>
      <c r="I24" s="83">
        <v>168</v>
      </c>
      <c r="J24" s="83">
        <v>195</v>
      </c>
      <c r="K24" s="83">
        <v>156</v>
      </c>
      <c r="L24" s="83">
        <v>189</v>
      </c>
      <c r="M24" s="6">
        <v>1100</v>
      </c>
      <c r="N24" s="33">
        <v>1148</v>
      </c>
      <c r="O24" s="4">
        <v>44</v>
      </c>
      <c r="P24" s="40" t="s">
        <v>532</v>
      </c>
      <c r="Q24" s="73">
        <v>7</v>
      </c>
      <c r="R24" s="25"/>
    </row>
    <row r="25" spans="1:18" ht="12.75">
      <c r="A25" s="4">
        <v>23</v>
      </c>
      <c r="B25" s="31">
        <v>644</v>
      </c>
      <c r="C25" s="136" t="s">
        <v>591</v>
      </c>
      <c r="D25" s="74" t="s">
        <v>4</v>
      </c>
      <c r="E25" s="31">
        <v>2</v>
      </c>
      <c r="F25" s="5">
        <v>187.5</v>
      </c>
      <c r="G25" s="83">
        <v>176</v>
      </c>
      <c r="H25" s="83">
        <v>216</v>
      </c>
      <c r="I25" s="83">
        <v>164</v>
      </c>
      <c r="J25" s="83">
        <v>157</v>
      </c>
      <c r="K25" s="83">
        <v>200</v>
      </c>
      <c r="L25" s="83">
        <v>212</v>
      </c>
      <c r="M25" s="6">
        <v>1125</v>
      </c>
      <c r="N25" s="33">
        <v>1137</v>
      </c>
      <c r="O25" s="4">
        <v>59</v>
      </c>
      <c r="P25" s="40" t="s">
        <v>16</v>
      </c>
      <c r="Q25" s="73">
        <v>10</v>
      </c>
      <c r="R25" s="25"/>
    </row>
    <row r="26" spans="1:18" ht="12.75">
      <c r="A26" s="4">
        <v>24</v>
      </c>
      <c r="B26" s="31">
        <v>826</v>
      </c>
      <c r="C26" s="3" t="s">
        <v>515</v>
      </c>
      <c r="D26" s="74" t="s">
        <v>4</v>
      </c>
      <c r="E26" s="31">
        <v>10</v>
      </c>
      <c r="F26" s="5">
        <v>178.33333333333334</v>
      </c>
      <c r="G26" s="83">
        <v>183</v>
      </c>
      <c r="H26" s="83">
        <v>200</v>
      </c>
      <c r="I26" s="83">
        <v>161</v>
      </c>
      <c r="J26" s="83">
        <v>204</v>
      </c>
      <c r="K26" s="83">
        <v>143</v>
      </c>
      <c r="L26" s="83">
        <v>179</v>
      </c>
      <c r="M26" s="6">
        <v>1070</v>
      </c>
      <c r="N26" s="33">
        <v>1130</v>
      </c>
      <c r="O26" s="4">
        <v>61</v>
      </c>
      <c r="P26" s="40" t="s">
        <v>532</v>
      </c>
      <c r="Q26" s="73">
        <v>5</v>
      </c>
      <c r="R26" s="25"/>
    </row>
    <row r="27" spans="1:17" ht="12.75">
      <c r="A27" s="4">
        <v>25</v>
      </c>
      <c r="B27" s="31">
        <v>961</v>
      </c>
      <c r="C27" s="3" t="s">
        <v>549</v>
      </c>
      <c r="D27" s="74" t="s">
        <v>4</v>
      </c>
      <c r="E27" s="31">
        <v>8</v>
      </c>
      <c r="F27" s="5">
        <v>180.16666666666666</v>
      </c>
      <c r="G27" s="83">
        <v>191</v>
      </c>
      <c r="H27" s="83">
        <v>162</v>
      </c>
      <c r="I27" s="83">
        <v>160</v>
      </c>
      <c r="J27" s="83">
        <v>180</v>
      </c>
      <c r="K27" s="83">
        <v>195</v>
      </c>
      <c r="L27" s="83">
        <v>193</v>
      </c>
      <c r="M27" s="6">
        <v>1081</v>
      </c>
      <c r="N27" s="33">
        <v>1129</v>
      </c>
      <c r="O27" s="4">
        <v>35</v>
      </c>
      <c r="P27" s="40" t="s">
        <v>16</v>
      </c>
      <c r="Q27" s="73">
        <v>1</v>
      </c>
    </row>
    <row r="28" spans="1:17" ht="12.75">
      <c r="A28" s="4">
        <v>26</v>
      </c>
      <c r="B28" s="31">
        <v>931</v>
      </c>
      <c r="C28" s="3" t="s">
        <v>589</v>
      </c>
      <c r="D28" s="74" t="s">
        <v>4</v>
      </c>
      <c r="E28" s="31">
        <v>10</v>
      </c>
      <c r="F28" s="5">
        <v>177.5</v>
      </c>
      <c r="G28" s="83">
        <v>178</v>
      </c>
      <c r="H28" s="83">
        <v>170</v>
      </c>
      <c r="I28" s="83">
        <v>191</v>
      </c>
      <c r="J28" s="83">
        <v>209</v>
      </c>
      <c r="K28" s="83">
        <v>167</v>
      </c>
      <c r="L28" s="83">
        <v>150</v>
      </c>
      <c r="M28" s="6">
        <v>1065</v>
      </c>
      <c r="N28" s="33">
        <v>1125</v>
      </c>
      <c r="O28" s="4">
        <v>59</v>
      </c>
      <c r="P28" s="40" t="s">
        <v>16</v>
      </c>
      <c r="Q28" s="73">
        <v>10</v>
      </c>
    </row>
    <row r="29" spans="1:17" ht="12.75">
      <c r="A29" s="4">
        <v>27</v>
      </c>
      <c r="B29" s="31">
        <v>744</v>
      </c>
      <c r="C29" s="3" t="s">
        <v>550</v>
      </c>
      <c r="D29" s="74" t="s">
        <v>4</v>
      </c>
      <c r="E29" s="31">
        <v>3</v>
      </c>
      <c r="F29" s="5">
        <v>183.16666666666666</v>
      </c>
      <c r="G29" s="83">
        <v>164</v>
      </c>
      <c r="H29" s="83">
        <v>219</v>
      </c>
      <c r="I29" s="83">
        <v>191</v>
      </c>
      <c r="J29" s="83">
        <v>176</v>
      </c>
      <c r="K29" s="83">
        <v>191</v>
      </c>
      <c r="L29" s="83">
        <v>158</v>
      </c>
      <c r="M29" s="6">
        <v>1099</v>
      </c>
      <c r="N29" s="33">
        <v>1117</v>
      </c>
      <c r="O29" s="4">
        <v>61</v>
      </c>
      <c r="P29" s="40" t="s">
        <v>532</v>
      </c>
      <c r="Q29" s="73">
        <v>6</v>
      </c>
    </row>
    <row r="30" spans="1:17" ht="12.75">
      <c r="A30" s="4">
        <v>28</v>
      </c>
      <c r="B30" s="31">
        <v>741</v>
      </c>
      <c r="C30" s="3" t="s">
        <v>563</v>
      </c>
      <c r="D30" s="74" t="s">
        <v>4</v>
      </c>
      <c r="E30" s="31">
        <v>15</v>
      </c>
      <c r="F30" s="5">
        <v>169.5</v>
      </c>
      <c r="G30" s="83">
        <v>177</v>
      </c>
      <c r="H30" s="83">
        <v>165</v>
      </c>
      <c r="I30" s="83">
        <v>180</v>
      </c>
      <c r="J30" s="83">
        <v>156</v>
      </c>
      <c r="K30" s="83">
        <v>159</v>
      </c>
      <c r="L30" s="83">
        <v>180</v>
      </c>
      <c r="M30" s="6">
        <v>1017</v>
      </c>
      <c r="N30" s="33">
        <v>1107</v>
      </c>
      <c r="O30" s="4">
        <v>24</v>
      </c>
      <c r="P30" s="40" t="s">
        <v>16</v>
      </c>
      <c r="Q30" s="73">
        <v>10</v>
      </c>
    </row>
    <row r="31" spans="1:17" ht="12.75">
      <c r="A31" s="4">
        <v>29</v>
      </c>
      <c r="B31" s="31">
        <v>204</v>
      </c>
      <c r="C31" s="3" t="s">
        <v>569</v>
      </c>
      <c r="D31" s="74" t="s">
        <v>4</v>
      </c>
      <c r="E31" s="31">
        <v>8</v>
      </c>
      <c r="F31" s="5">
        <v>176.5</v>
      </c>
      <c r="G31" s="83">
        <v>166</v>
      </c>
      <c r="H31" s="83">
        <v>188</v>
      </c>
      <c r="I31" s="83">
        <v>203</v>
      </c>
      <c r="J31" s="83">
        <v>178</v>
      </c>
      <c r="K31" s="83">
        <v>165</v>
      </c>
      <c r="L31" s="83">
        <v>159</v>
      </c>
      <c r="M31" s="6">
        <v>1059</v>
      </c>
      <c r="N31" s="33">
        <v>1107</v>
      </c>
      <c r="O31" s="4">
        <v>44</v>
      </c>
      <c r="P31" s="40" t="s">
        <v>533</v>
      </c>
      <c r="Q31" s="73">
        <v>10</v>
      </c>
    </row>
    <row r="32" spans="1:17" ht="12.75">
      <c r="A32" s="4">
        <v>30</v>
      </c>
      <c r="B32" s="31">
        <v>88</v>
      </c>
      <c r="C32" s="3" t="s">
        <v>525</v>
      </c>
      <c r="D32" s="74" t="s">
        <v>4</v>
      </c>
      <c r="E32" s="31">
        <v>0</v>
      </c>
      <c r="F32" s="5">
        <v>184.16666666666666</v>
      </c>
      <c r="G32" s="83">
        <v>247</v>
      </c>
      <c r="H32" s="83">
        <v>186</v>
      </c>
      <c r="I32" s="83">
        <v>214</v>
      </c>
      <c r="J32" s="83">
        <v>163</v>
      </c>
      <c r="K32" s="83">
        <v>172</v>
      </c>
      <c r="L32" s="83">
        <v>123</v>
      </c>
      <c r="M32" s="6">
        <v>1105</v>
      </c>
      <c r="N32" s="33">
        <v>1105</v>
      </c>
      <c r="O32" s="4">
        <v>124</v>
      </c>
      <c r="P32" s="40" t="s">
        <v>16</v>
      </c>
      <c r="Q32" s="73">
        <v>5</v>
      </c>
    </row>
    <row r="33" spans="1:17" ht="12.75">
      <c r="A33" s="4">
        <v>31</v>
      </c>
      <c r="B33" s="31">
        <v>1065</v>
      </c>
      <c r="C33" s="3" t="s">
        <v>524</v>
      </c>
      <c r="D33" s="74" t="s">
        <v>4</v>
      </c>
      <c r="E33" s="31">
        <v>3</v>
      </c>
      <c r="F33" s="5">
        <v>180.66666666666666</v>
      </c>
      <c r="G33" s="83">
        <v>188</v>
      </c>
      <c r="H33" s="83">
        <v>187</v>
      </c>
      <c r="I33" s="83">
        <v>189</v>
      </c>
      <c r="J33" s="83">
        <v>169</v>
      </c>
      <c r="K33" s="83">
        <v>180</v>
      </c>
      <c r="L33" s="83">
        <v>171</v>
      </c>
      <c r="M33" s="6">
        <v>1084</v>
      </c>
      <c r="N33" s="33">
        <v>1102</v>
      </c>
      <c r="O33" s="4">
        <v>20</v>
      </c>
      <c r="P33" s="40" t="s">
        <v>636</v>
      </c>
      <c r="Q33" s="73">
        <v>7</v>
      </c>
    </row>
    <row r="34" spans="1:17" ht="12.75">
      <c r="A34" s="4">
        <v>32</v>
      </c>
      <c r="B34" s="31">
        <v>275</v>
      </c>
      <c r="C34" s="3" t="s">
        <v>626</v>
      </c>
      <c r="D34" s="74" t="s">
        <v>4</v>
      </c>
      <c r="E34" s="31">
        <v>8</v>
      </c>
      <c r="F34" s="5">
        <v>172.33333333333334</v>
      </c>
      <c r="G34" s="83">
        <v>159</v>
      </c>
      <c r="H34" s="83">
        <v>199</v>
      </c>
      <c r="I34" s="83">
        <v>150</v>
      </c>
      <c r="J34" s="83">
        <v>167</v>
      </c>
      <c r="K34" s="83">
        <v>185</v>
      </c>
      <c r="L34" s="83">
        <v>174</v>
      </c>
      <c r="M34" s="6">
        <v>1034</v>
      </c>
      <c r="N34" s="33">
        <v>1082</v>
      </c>
      <c r="O34" s="4">
        <v>49</v>
      </c>
      <c r="P34" s="40" t="s">
        <v>16</v>
      </c>
      <c r="Q34" s="73">
        <v>6</v>
      </c>
    </row>
    <row r="35" spans="1:17" ht="12.75">
      <c r="A35" s="4">
        <v>33</v>
      </c>
      <c r="B35" s="31">
        <v>743</v>
      </c>
      <c r="C35" s="3" t="s">
        <v>564</v>
      </c>
      <c r="D35" s="74" t="s">
        <v>4</v>
      </c>
      <c r="E35" s="31">
        <v>1</v>
      </c>
      <c r="F35" s="5">
        <v>178.16666666666666</v>
      </c>
      <c r="G35" s="83">
        <v>153</v>
      </c>
      <c r="H35" s="83">
        <v>155</v>
      </c>
      <c r="I35" s="83">
        <v>211</v>
      </c>
      <c r="J35" s="83">
        <v>170</v>
      </c>
      <c r="K35" s="83">
        <v>191</v>
      </c>
      <c r="L35" s="83">
        <v>189</v>
      </c>
      <c r="M35" s="6">
        <v>1069</v>
      </c>
      <c r="N35" s="33">
        <v>1075</v>
      </c>
      <c r="O35" s="4">
        <v>58</v>
      </c>
      <c r="P35" s="40" t="s">
        <v>16</v>
      </c>
      <c r="Q35" s="73">
        <v>10</v>
      </c>
    </row>
    <row r="36" spans="1:17" ht="12.75">
      <c r="A36" s="4">
        <v>34</v>
      </c>
      <c r="B36" s="31">
        <v>905</v>
      </c>
      <c r="C36" s="3" t="s">
        <v>628</v>
      </c>
      <c r="D36" s="74" t="s">
        <v>4</v>
      </c>
      <c r="E36" s="31">
        <v>10</v>
      </c>
      <c r="F36" s="5">
        <v>156.16666666666666</v>
      </c>
      <c r="G36" s="83">
        <v>162</v>
      </c>
      <c r="H36" s="83">
        <v>149</v>
      </c>
      <c r="I36" s="83">
        <v>147</v>
      </c>
      <c r="J36" s="83">
        <v>165</v>
      </c>
      <c r="K36" s="83">
        <v>165</v>
      </c>
      <c r="L36" s="83">
        <v>149</v>
      </c>
      <c r="M36" s="6">
        <v>937</v>
      </c>
      <c r="N36" s="33">
        <v>997</v>
      </c>
      <c r="O36" s="4">
        <v>18</v>
      </c>
      <c r="P36" s="40" t="s">
        <v>532</v>
      </c>
      <c r="Q36" s="73">
        <v>8</v>
      </c>
    </row>
  </sheetData>
  <sheetProtection/>
  <conditionalFormatting sqref="O3:O36 F3:F36">
    <cfRule type="cellIs" priority="1" dxfId="62" operator="greaterThanOrEqual" stopIfTrue="1">
      <formula>200</formula>
    </cfRule>
  </conditionalFormatting>
  <conditionalFormatting sqref="G3:L36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52"/>
    <pageSetUpPr fitToPage="1"/>
  </sheetPr>
  <dimension ref="A2:R19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7109375" style="0" customWidth="1"/>
    <col min="2" max="2" width="6.140625" style="32" bestFit="1" customWidth="1"/>
    <col min="3" max="3" width="26.7109375" style="0" bestFit="1" customWidth="1"/>
    <col min="4" max="4" width="6.57421875" style="0" bestFit="1" customWidth="1"/>
    <col min="5" max="5" width="6.421875" style="1" bestFit="1" customWidth="1"/>
    <col min="6" max="6" width="8.140625" style="1" bestFit="1" customWidth="1"/>
    <col min="7" max="12" width="6.00390625" style="1" bestFit="1" customWidth="1"/>
    <col min="13" max="13" width="6.28125" style="1" bestFit="1" customWidth="1"/>
    <col min="14" max="14" width="9.00390625" style="1" customWidth="1"/>
    <col min="15" max="15" width="5.7109375" style="1" customWidth="1"/>
    <col min="16" max="16" width="4.57421875" style="1" bestFit="1" customWidth="1"/>
    <col min="17" max="17" width="6.8515625" style="26" bestFit="1" customWidth="1"/>
    <col min="18" max="18" width="5.7109375" style="26" customWidth="1"/>
  </cols>
  <sheetData>
    <row r="1" ht="150" customHeight="1"/>
    <row r="2" spans="1:18" ht="38.25">
      <c r="A2" s="7"/>
      <c r="B2" s="72" t="s">
        <v>27</v>
      </c>
      <c r="C2" s="17" t="s">
        <v>0</v>
      </c>
      <c r="D2" s="17" t="s">
        <v>1</v>
      </c>
      <c r="E2" s="17" t="s">
        <v>2</v>
      </c>
      <c r="F2" s="18" t="s">
        <v>541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8" t="s">
        <v>482</v>
      </c>
      <c r="P2" s="17" t="s">
        <v>16</v>
      </c>
      <c r="Q2" s="38" t="s">
        <v>20</v>
      </c>
      <c r="R2" s="37"/>
    </row>
    <row r="3" spans="1:18" ht="12.75">
      <c r="A3" s="76">
        <v>1</v>
      </c>
      <c r="B3" s="31">
        <v>1120</v>
      </c>
      <c r="C3" s="3" t="s">
        <v>597</v>
      </c>
      <c r="D3" s="75" t="s">
        <v>14</v>
      </c>
      <c r="E3" s="31">
        <v>0</v>
      </c>
      <c r="F3" s="5">
        <v>198</v>
      </c>
      <c r="G3" s="83">
        <v>188</v>
      </c>
      <c r="H3" s="83">
        <v>183</v>
      </c>
      <c r="I3" s="83">
        <v>219</v>
      </c>
      <c r="J3" s="83">
        <v>179</v>
      </c>
      <c r="K3" s="83">
        <v>185</v>
      </c>
      <c r="L3" s="83">
        <v>234</v>
      </c>
      <c r="M3" s="6">
        <v>1188</v>
      </c>
      <c r="N3" s="33">
        <v>1188</v>
      </c>
      <c r="O3" s="4">
        <v>55</v>
      </c>
      <c r="P3" s="40" t="s">
        <v>16</v>
      </c>
      <c r="Q3" s="73">
        <v>10</v>
      </c>
      <c r="R3" s="25"/>
    </row>
    <row r="4" spans="1:18" ht="12.75">
      <c r="A4" s="76">
        <v>2</v>
      </c>
      <c r="B4" s="31">
        <v>1119</v>
      </c>
      <c r="C4" s="3" t="s">
        <v>587</v>
      </c>
      <c r="D4" s="75" t="s">
        <v>14</v>
      </c>
      <c r="E4" s="31">
        <v>0</v>
      </c>
      <c r="F4" s="5">
        <v>190.83333333333334</v>
      </c>
      <c r="G4" s="83">
        <v>165</v>
      </c>
      <c r="H4" s="83">
        <v>180</v>
      </c>
      <c r="I4" s="83">
        <v>171</v>
      </c>
      <c r="J4" s="83">
        <v>256</v>
      </c>
      <c r="K4" s="83">
        <v>182</v>
      </c>
      <c r="L4" s="83">
        <v>191</v>
      </c>
      <c r="M4" s="6">
        <v>1145</v>
      </c>
      <c r="N4" s="33">
        <v>1145</v>
      </c>
      <c r="O4" s="4">
        <v>91</v>
      </c>
      <c r="P4" s="40" t="s">
        <v>16</v>
      </c>
      <c r="Q4" s="73">
        <v>10</v>
      </c>
      <c r="R4" s="25"/>
    </row>
    <row r="5" spans="1:18" ht="12.75">
      <c r="A5" s="76">
        <v>3</v>
      </c>
      <c r="B5" s="31">
        <v>953</v>
      </c>
      <c r="C5" s="3" t="s">
        <v>574</v>
      </c>
      <c r="D5" s="75" t="s">
        <v>14</v>
      </c>
      <c r="E5" s="31">
        <v>0</v>
      </c>
      <c r="F5" s="5">
        <v>189.5</v>
      </c>
      <c r="G5" s="83">
        <v>142</v>
      </c>
      <c r="H5" s="83">
        <v>176</v>
      </c>
      <c r="I5" s="83">
        <v>203</v>
      </c>
      <c r="J5" s="83">
        <v>171</v>
      </c>
      <c r="K5" s="83">
        <v>235</v>
      </c>
      <c r="L5" s="83">
        <v>210</v>
      </c>
      <c r="M5" s="6">
        <v>1137</v>
      </c>
      <c r="N5" s="33">
        <v>1137</v>
      </c>
      <c r="O5" s="4">
        <v>93</v>
      </c>
      <c r="P5" s="40" t="s">
        <v>533</v>
      </c>
      <c r="Q5" s="73">
        <v>10</v>
      </c>
      <c r="R5" s="25"/>
    </row>
    <row r="6" spans="1:18" ht="12.75">
      <c r="A6" s="76">
        <v>4</v>
      </c>
      <c r="B6" s="31">
        <v>984</v>
      </c>
      <c r="C6" s="3" t="s">
        <v>559</v>
      </c>
      <c r="D6" s="75" t="s">
        <v>14</v>
      </c>
      <c r="E6" s="31">
        <v>1</v>
      </c>
      <c r="F6" s="5">
        <v>185.66666666666666</v>
      </c>
      <c r="G6" s="83">
        <v>145</v>
      </c>
      <c r="H6" s="83">
        <v>172</v>
      </c>
      <c r="I6" s="83">
        <v>224</v>
      </c>
      <c r="J6" s="83">
        <v>174</v>
      </c>
      <c r="K6" s="83">
        <v>209</v>
      </c>
      <c r="L6" s="83">
        <v>190</v>
      </c>
      <c r="M6" s="6">
        <v>1114</v>
      </c>
      <c r="N6" s="33">
        <v>1120</v>
      </c>
      <c r="O6" s="4">
        <v>79</v>
      </c>
      <c r="P6" s="40" t="s">
        <v>532</v>
      </c>
      <c r="Q6" s="73">
        <v>5</v>
      </c>
      <c r="R6" s="25"/>
    </row>
    <row r="7" spans="1:18" ht="12.75">
      <c r="A7" s="21">
        <v>5</v>
      </c>
      <c r="B7" s="31">
        <v>1071</v>
      </c>
      <c r="C7" s="3" t="s">
        <v>629</v>
      </c>
      <c r="D7" s="75" t="s">
        <v>14</v>
      </c>
      <c r="E7" s="31">
        <v>1</v>
      </c>
      <c r="F7" s="5">
        <v>184.16666666666666</v>
      </c>
      <c r="G7" s="83">
        <v>161</v>
      </c>
      <c r="H7" s="83">
        <v>186</v>
      </c>
      <c r="I7" s="83">
        <v>222</v>
      </c>
      <c r="J7" s="83">
        <v>140</v>
      </c>
      <c r="K7" s="83">
        <v>215</v>
      </c>
      <c r="L7" s="83">
        <v>181</v>
      </c>
      <c r="M7" s="6">
        <v>1105</v>
      </c>
      <c r="N7" s="33">
        <v>1111</v>
      </c>
      <c r="O7" s="4">
        <v>82</v>
      </c>
      <c r="P7" s="40" t="s">
        <v>16</v>
      </c>
      <c r="Q7" s="73">
        <v>8</v>
      </c>
      <c r="R7" s="25"/>
    </row>
    <row r="8" spans="1:18" ht="12.75">
      <c r="A8" s="21">
        <v>6</v>
      </c>
      <c r="B8" s="31">
        <v>1045</v>
      </c>
      <c r="C8" s="3" t="s">
        <v>577</v>
      </c>
      <c r="D8" s="75" t="s">
        <v>14</v>
      </c>
      <c r="E8" s="31">
        <v>0</v>
      </c>
      <c r="F8" s="5">
        <v>184.66666666666666</v>
      </c>
      <c r="G8" s="83">
        <v>187</v>
      </c>
      <c r="H8" s="83">
        <v>188</v>
      </c>
      <c r="I8" s="83">
        <v>170</v>
      </c>
      <c r="J8" s="83">
        <v>154</v>
      </c>
      <c r="K8" s="83">
        <v>178</v>
      </c>
      <c r="L8" s="83">
        <v>231</v>
      </c>
      <c r="M8" s="6">
        <v>1108</v>
      </c>
      <c r="N8" s="33">
        <v>1108</v>
      </c>
      <c r="O8" s="4">
        <v>77</v>
      </c>
      <c r="P8" s="40" t="s">
        <v>533</v>
      </c>
      <c r="Q8" s="73">
        <v>11</v>
      </c>
      <c r="R8" s="25"/>
    </row>
    <row r="9" spans="1:18" ht="12.75">
      <c r="A9" s="21">
        <v>7</v>
      </c>
      <c r="B9" s="31">
        <v>967</v>
      </c>
      <c r="C9" s="3" t="s">
        <v>508</v>
      </c>
      <c r="D9" s="75" t="s">
        <v>14</v>
      </c>
      <c r="E9" s="31">
        <v>15</v>
      </c>
      <c r="F9" s="5">
        <v>169</v>
      </c>
      <c r="G9" s="83">
        <v>159</v>
      </c>
      <c r="H9" s="83">
        <v>159</v>
      </c>
      <c r="I9" s="83">
        <v>177</v>
      </c>
      <c r="J9" s="83">
        <v>171</v>
      </c>
      <c r="K9" s="83">
        <v>155</v>
      </c>
      <c r="L9" s="83">
        <v>193</v>
      </c>
      <c r="M9" s="6">
        <v>1014</v>
      </c>
      <c r="N9" s="33">
        <v>1104</v>
      </c>
      <c r="O9" s="4">
        <v>38</v>
      </c>
      <c r="P9" s="40" t="s">
        <v>16</v>
      </c>
      <c r="Q9" s="73">
        <v>1</v>
      </c>
      <c r="R9" s="25"/>
    </row>
    <row r="10" spans="1:18" ht="12.75">
      <c r="A10" s="21">
        <v>8</v>
      </c>
      <c r="B10" s="31">
        <v>5003</v>
      </c>
      <c r="C10" s="3" t="s">
        <v>528</v>
      </c>
      <c r="D10" s="75" t="s">
        <v>14</v>
      </c>
      <c r="E10" s="31">
        <v>0</v>
      </c>
      <c r="F10" s="5">
        <v>183.16666666666666</v>
      </c>
      <c r="G10" s="83">
        <v>176</v>
      </c>
      <c r="H10" s="83">
        <v>190</v>
      </c>
      <c r="I10" s="83">
        <v>150</v>
      </c>
      <c r="J10" s="83">
        <v>158</v>
      </c>
      <c r="K10" s="83">
        <v>173</v>
      </c>
      <c r="L10" s="83">
        <v>252</v>
      </c>
      <c r="M10" s="6">
        <v>1099</v>
      </c>
      <c r="N10" s="33">
        <v>1099</v>
      </c>
      <c r="O10" s="4">
        <v>102</v>
      </c>
      <c r="P10" s="40" t="s">
        <v>532</v>
      </c>
      <c r="Q10" s="73">
        <v>6</v>
      </c>
      <c r="R10" s="25"/>
    </row>
    <row r="11" spans="1:18" ht="12.75">
      <c r="A11" s="22">
        <v>9</v>
      </c>
      <c r="B11" s="31">
        <v>2006</v>
      </c>
      <c r="C11" s="3" t="s">
        <v>680</v>
      </c>
      <c r="D11" s="75" t="s">
        <v>14</v>
      </c>
      <c r="E11" s="31">
        <v>0</v>
      </c>
      <c r="F11" s="5">
        <v>182.16666666666666</v>
      </c>
      <c r="G11" s="83">
        <v>173</v>
      </c>
      <c r="H11" s="83">
        <v>158</v>
      </c>
      <c r="I11" s="83">
        <v>188</v>
      </c>
      <c r="J11" s="83">
        <v>213</v>
      </c>
      <c r="K11" s="83">
        <v>191</v>
      </c>
      <c r="L11" s="83">
        <v>170</v>
      </c>
      <c r="M11" s="6">
        <v>1093</v>
      </c>
      <c r="N11" s="33">
        <v>1093</v>
      </c>
      <c r="O11" s="4">
        <v>55</v>
      </c>
      <c r="P11" s="40" t="s">
        <v>16</v>
      </c>
      <c r="Q11" s="73">
        <v>7</v>
      </c>
      <c r="R11" s="25"/>
    </row>
    <row r="12" spans="1:18" ht="12.75">
      <c r="A12" s="22">
        <v>10</v>
      </c>
      <c r="B12" s="31">
        <v>1169</v>
      </c>
      <c r="C12" s="3" t="s">
        <v>554</v>
      </c>
      <c r="D12" s="75" t="s">
        <v>14</v>
      </c>
      <c r="E12" s="31">
        <v>0</v>
      </c>
      <c r="F12" s="5">
        <v>181.5</v>
      </c>
      <c r="G12" s="83">
        <v>201</v>
      </c>
      <c r="H12" s="83">
        <v>138</v>
      </c>
      <c r="I12" s="83">
        <v>194</v>
      </c>
      <c r="J12" s="83">
        <v>166</v>
      </c>
      <c r="K12" s="83">
        <v>202</v>
      </c>
      <c r="L12" s="83">
        <v>188</v>
      </c>
      <c r="M12" s="6">
        <v>1089</v>
      </c>
      <c r="N12" s="33">
        <v>1089</v>
      </c>
      <c r="O12" s="4">
        <v>64</v>
      </c>
      <c r="P12" s="40" t="s">
        <v>16</v>
      </c>
      <c r="Q12" s="73">
        <v>2</v>
      </c>
      <c r="R12" s="25"/>
    </row>
    <row r="13" spans="1:18" ht="12.75">
      <c r="A13" s="22">
        <v>11</v>
      </c>
      <c r="B13" s="31">
        <v>827</v>
      </c>
      <c r="C13" s="3" t="s">
        <v>514</v>
      </c>
      <c r="D13" s="75" t="s">
        <v>14</v>
      </c>
      <c r="E13" s="31">
        <v>0</v>
      </c>
      <c r="F13" s="5">
        <v>181.5</v>
      </c>
      <c r="G13" s="83">
        <v>190</v>
      </c>
      <c r="H13" s="83">
        <v>161</v>
      </c>
      <c r="I13" s="83">
        <v>234</v>
      </c>
      <c r="J13" s="83">
        <v>140</v>
      </c>
      <c r="K13" s="83">
        <v>184</v>
      </c>
      <c r="L13" s="83">
        <v>180</v>
      </c>
      <c r="M13" s="6">
        <v>1089</v>
      </c>
      <c r="N13" s="33">
        <v>1089</v>
      </c>
      <c r="O13" s="4">
        <v>94</v>
      </c>
      <c r="P13" s="40" t="s">
        <v>16</v>
      </c>
      <c r="Q13" s="73">
        <v>4</v>
      </c>
      <c r="R13" s="25"/>
    </row>
    <row r="14" spans="1:18" ht="12.75">
      <c r="A14" s="22">
        <v>12</v>
      </c>
      <c r="B14" s="31">
        <v>1074</v>
      </c>
      <c r="C14" s="3" t="s">
        <v>694</v>
      </c>
      <c r="D14" s="75" t="s">
        <v>14</v>
      </c>
      <c r="E14" s="31">
        <v>0</v>
      </c>
      <c r="F14" s="5">
        <v>180.83333333333334</v>
      </c>
      <c r="G14" s="83">
        <v>199</v>
      </c>
      <c r="H14" s="83">
        <v>167</v>
      </c>
      <c r="I14" s="83">
        <v>189</v>
      </c>
      <c r="J14" s="83">
        <v>182</v>
      </c>
      <c r="K14" s="83">
        <v>138</v>
      </c>
      <c r="L14" s="83">
        <v>210</v>
      </c>
      <c r="M14" s="6">
        <v>1085</v>
      </c>
      <c r="N14" s="33">
        <v>1085</v>
      </c>
      <c r="O14" s="4">
        <v>72</v>
      </c>
      <c r="P14" s="40" t="s">
        <v>16</v>
      </c>
      <c r="Q14" s="73">
        <v>8</v>
      </c>
      <c r="R14" s="25"/>
    </row>
    <row r="15" spans="1:18" ht="12.75">
      <c r="A15" s="28">
        <v>13</v>
      </c>
      <c r="B15" s="31">
        <v>1027</v>
      </c>
      <c r="C15" s="3" t="s">
        <v>538</v>
      </c>
      <c r="D15" s="75" t="s">
        <v>14</v>
      </c>
      <c r="E15" s="31">
        <v>15</v>
      </c>
      <c r="F15" s="5">
        <v>160.83333333333334</v>
      </c>
      <c r="G15" s="83">
        <v>201</v>
      </c>
      <c r="H15" s="83">
        <v>156</v>
      </c>
      <c r="I15" s="83">
        <v>177</v>
      </c>
      <c r="J15" s="83">
        <v>157</v>
      </c>
      <c r="K15" s="83">
        <v>129</v>
      </c>
      <c r="L15" s="83">
        <v>145</v>
      </c>
      <c r="M15" s="6">
        <v>965</v>
      </c>
      <c r="N15" s="33">
        <v>1055</v>
      </c>
      <c r="O15" s="4">
        <v>72</v>
      </c>
      <c r="P15" s="40" t="s">
        <v>16</v>
      </c>
      <c r="Q15" s="73">
        <v>2</v>
      </c>
      <c r="R15" s="25"/>
    </row>
    <row r="16" spans="1:18" ht="12.75">
      <c r="A16" s="28">
        <v>14</v>
      </c>
      <c r="B16" s="31">
        <v>869</v>
      </c>
      <c r="C16" s="3" t="s">
        <v>523</v>
      </c>
      <c r="D16" s="75" t="s">
        <v>14</v>
      </c>
      <c r="E16" s="31">
        <v>0</v>
      </c>
      <c r="F16" s="5">
        <v>174.5</v>
      </c>
      <c r="G16" s="83">
        <v>175</v>
      </c>
      <c r="H16" s="83">
        <v>181</v>
      </c>
      <c r="I16" s="83">
        <v>181</v>
      </c>
      <c r="J16" s="83">
        <v>185</v>
      </c>
      <c r="K16" s="83">
        <v>190</v>
      </c>
      <c r="L16" s="83">
        <v>135</v>
      </c>
      <c r="M16" s="6">
        <v>1047</v>
      </c>
      <c r="N16" s="33">
        <v>1047</v>
      </c>
      <c r="O16" s="4">
        <v>55</v>
      </c>
      <c r="P16" s="40" t="s">
        <v>532</v>
      </c>
      <c r="Q16" s="73">
        <v>8</v>
      </c>
      <c r="R16" s="25"/>
    </row>
    <row r="17" spans="1:18" ht="12.75">
      <c r="A17" s="28">
        <v>15</v>
      </c>
      <c r="B17" s="31">
        <v>1036</v>
      </c>
      <c r="C17" s="3" t="s">
        <v>693</v>
      </c>
      <c r="D17" s="75" t="s">
        <v>14</v>
      </c>
      <c r="E17" s="31">
        <v>4</v>
      </c>
      <c r="F17" s="5">
        <v>170.33333333333334</v>
      </c>
      <c r="G17" s="83">
        <v>157</v>
      </c>
      <c r="H17" s="83">
        <v>188</v>
      </c>
      <c r="I17" s="83">
        <v>184</v>
      </c>
      <c r="J17" s="83">
        <v>165</v>
      </c>
      <c r="K17" s="83">
        <v>159</v>
      </c>
      <c r="L17" s="83">
        <v>169</v>
      </c>
      <c r="M17" s="6">
        <v>1022</v>
      </c>
      <c r="N17" s="33">
        <v>1046</v>
      </c>
      <c r="O17" s="4">
        <v>31</v>
      </c>
      <c r="P17" s="40" t="s">
        <v>16</v>
      </c>
      <c r="Q17" s="73">
        <v>7</v>
      </c>
      <c r="R17" s="25"/>
    </row>
    <row r="18" spans="1:18" ht="12.75">
      <c r="A18" s="28">
        <v>16</v>
      </c>
      <c r="B18" s="31">
        <v>1121</v>
      </c>
      <c r="C18" s="3" t="s">
        <v>588</v>
      </c>
      <c r="D18" s="75" t="s">
        <v>14</v>
      </c>
      <c r="E18" s="31">
        <v>0</v>
      </c>
      <c r="F18" s="5">
        <v>173.83333333333334</v>
      </c>
      <c r="G18" s="83">
        <v>165</v>
      </c>
      <c r="H18" s="83">
        <v>177</v>
      </c>
      <c r="I18" s="83">
        <v>153</v>
      </c>
      <c r="J18" s="83">
        <v>200</v>
      </c>
      <c r="K18" s="83">
        <v>186</v>
      </c>
      <c r="L18" s="83">
        <v>162</v>
      </c>
      <c r="M18" s="6">
        <v>1043</v>
      </c>
      <c r="N18" s="33">
        <v>1043</v>
      </c>
      <c r="O18" s="4">
        <v>47</v>
      </c>
      <c r="P18" s="40" t="s">
        <v>16</v>
      </c>
      <c r="Q18" s="73">
        <v>10</v>
      </c>
      <c r="R18" s="25"/>
    </row>
    <row r="19" spans="1:18" ht="12.75">
      <c r="A19" s="28">
        <v>17</v>
      </c>
      <c r="B19" s="31">
        <v>1072</v>
      </c>
      <c r="C19" s="3" t="s">
        <v>551</v>
      </c>
      <c r="D19" s="75" t="s">
        <v>14</v>
      </c>
      <c r="E19" s="31">
        <v>0</v>
      </c>
      <c r="F19" s="5">
        <v>172.16666666666666</v>
      </c>
      <c r="G19" s="83">
        <v>169</v>
      </c>
      <c r="H19" s="83">
        <v>174</v>
      </c>
      <c r="I19" s="83">
        <v>155</v>
      </c>
      <c r="J19" s="83">
        <v>179</v>
      </c>
      <c r="K19" s="83">
        <v>156</v>
      </c>
      <c r="L19" s="83">
        <v>200</v>
      </c>
      <c r="M19" s="6">
        <v>1033</v>
      </c>
      <c r="N19" s="33">
        <v>1033</v>
      </c>
      <c r="O19" s="4">
        <v>45</v>
      </c>
      <c r="P19" s="40" t="s">
        <v>16</v>
      </c>
      <c r="Q19" s="73">
        <v>1</v>
      </c>
      <c r="R19" s="25"/>
    </row>
    <row r="20" spans="1:18" ht="12.75">
      <c r="A20" s="28">
        <v>18</v>
      </c>
      <c r="B20" s="31">
        <v>1152</v>
      </c>
      <c r="C20" s="3" t="s">
        <v>585</v>
      </c>
      <c r="D20" s="75" t="s">
        <v>14</v>
      </c>
      <c r="E20" s="31">
        <v>0</v>
      </c>
      <c r="F20" s="5">
        <v>171.83333333333334</v>
      </c>
      <c r="G20" s="83">
        <v>166</v>
      </c>
      <c r="H20" s="83">
        <v>148</v>
      </c>
      <c r="I20" s="83">
        <v>186</v>
      </c>
      <c r="J20" s="83">
        <v>191</v>
      </c>
      <c r="K20" s="83">
        <v>165</v>
      </c>
      <c r="L20" s="83">
        <v>175</v>
      </c>
      <c r="M20" s="6">
        <v>1031</v>
      </c>
      <c r="N20" s="33">
        <v>1031</v>
      </c>
      <c r="O20" s="4">
        <v>43</v>
      </c>
      <c r="P20" s="40" t="s">
        <v>16</v>
      </c>
      <c r="Q20" s="73">
        <v>10</v>
      </c>
      <c r="R20" s="25"/>
    </row>
    <row r="21" spans="1:18" ht="12.75">
      <c r="A21" s="28">
        <v>19</v>
      </c>
      <c r="B21" s="31">
        <v>906</v>
      </c>
      <c r="C21" s="3" t="s">
        <v>513</v>
      </c>
      <c r="D21" s="75" t="s">
        <v>14</v>
      </c>
      <c r="E21" s="31">
        <v>0</v>
      </c>
      <c r="F21" s="5">
        <v>169.83333333333334</v>
      </c>
      <c r="G21" s="83">
        <v>182</v>
      </c>
      <c r="H21" s="83">
        <v>191</v>
      </c>
      <c r="I21" s="83">
        <v>177</v>
      </c>
      <c r="J21" s="83">
        <v>147</v>
      </c>
      <c r="K21" s="83">
        <v>155</v>
      </c>
      <c r="L21" s="83">
        <v>167</v>
      </c>
      <c r="M21" s="6">
        <v>1019</v>
      </c>
      <c r="N21" s="33">
        <v>1019</v>
      </c>
      <c r="O21" s="4">
        <v>44</v>
      </c>
      <c r="P21" s="40" t="s">
        <v>637</v>
      </c>
      <c r="Q21" s="73">
        <v>10</v>
      </c>
      <c r="R21" s="25"/>
    </row>
    <row r="22" spans="1:18" ht="12.75">
      <c r="A22" s="28">
        <v>20</v>
      </c>
      <c r="B22" s="31">
        <v>1141</v>
      </c>
      <c r="C22" s="3" t="s">
        <v>561</v>
      </c>
      <c r="D22" s="75" t="s">
        <v>14</v>
      </c>
      <c r="E22" s="31">
        <v>0</v>
      </c>
      <c r="F22" s="5">
        <v>169.5</v>
      </c>
      <c r="G22" s="83">
        <v>170</v>
      </c>
      <c r="H22" s="83">
        <v>155</v>
      </c>
      <c r="I22" s="83">
        <v>163</v>
      </c>
      <c r="J22" s="83">
        <v>194</v>
      </c>
      <c r="K22" s="83">
        <v>168</v>
      </c>
      <c r="L22" s="83">
        <v>167</v>
      </c>
      <c r="M22" s="6">
        <v>1017</v>
      </c>
      <c r="N22" s="33">
        <v>1017</v>
      </c>
      <c r="O22" s="4">
        <v>39</v>
      </c>
      <c r="P22" s="40" t="s">
        <v>16</v>
      </c>
      <c r="Q22" s="73">
        <v>4</v>
      </c>
      <c r="R22" s="25"/>
    </row>
    <row r="23" spans="1:18" ht="12.75">
      <c r="A23" s="19">
        <v>21</v>
      </c>
      <c r="B23" s="31">
        <v>149</v>
      </c>
      <c r="C23" s="3" t="s">
        <v>566</v>
      </c>
      <c r="D23" s="75" t="s">
        <v>14</v>
      </c>
      <c r="E23" s="31">
        <v>9</v>
      </c>
      <c r="F23" s="5">
        <v>160.33333333333334</v>
      </c>
      <c r="G23" s="83">
        <v>175</v>
      </c>
      <c r="H23" s="83">
        <v>146</v>
      </c>
      <c r="I23" s="83">
        <v>154</v>
      </c>
      <c r="J23" s="83">
        <v>150</v>
      </c>
      <c r="K23" s="83">
        <v>151</v>
      </c>
      <c r="L23" s="83">
        <v>186</v>
      </c>
      <c r="M23" s="6">
        <v>962</v>
      </c>
      <c r="N23" s="33">
        <v>1016</v>
      </c>
      <c r="O23" s="4">
        <v>40</v>
      </c>
      <c r="P23" s="40" t="s">
        <v>532</v>
      </c>
      <c r="Q23" s="73">
        <v>10</v>
      </c>
      <c r="R23" s="25"/>
    </row>
    <row r="24" spans="1:18" ht="12.75">
      <c r="A24" s="19">
        <v>22</v>
      </c>
      <c r="B24" s="31">
        <v>1178</v>
      </c>
      <c r="C24" s="3" t="s">
        <v>552</v>
      </c>
      <c r="D24" s="75" t="s">
        <v>14</v>
      </c>
      <c r="E24" s="31">
        <v>0</v>
      </c>
      <c r="F24" s="5">
        <v>169</v>
      </c>
      <c r="G24" s="83">
        <v>182</v>
      </c>
      <c r="H24" s="83">
        <v>152</v>
      </c>
      <c r="I24" s="83">
        <v>133</v>
      </c>
      <c r="J24" s="83">
        <v>188</v>
      </c>
      <c r="K24" s="83">
        <v>203</v>
      </c>
      <c r="L24" s="83">
        <v>156</v>
      </c>
      <c r="M24" s="6">
        <v>1014</v>
      </c>
      <c r="N24" s="33">
        <v>1014</v>
      </c>
      <c r="O24" s="4">
        <v>70</v>
      </c>
      <c r="P24" s="40" t="s">
        <v>16</v>
      </c>
      <c r="Q24" s="73">
        <v>1</v>
      </c>
      <c r="R24" s="25"/>
    </row>
    <row r="25" spans="1:18" ht="12.75">
      <c r="A25" s="4">
        <v>23</v>
      </c>
      <c r="B25" s="31">
        <v>809</v>
      </c>
      <c r="C25" s="3" t="s">
        <v>507</v>
      </c>
      <c r="D25" s="75" t="s">
        <v>14</v>
      </c>
      <c r="E25" s="31">
        <v>2</v>
      </c>
      <c r="F25" s="5">
        <v>165.83333333333334</v>
      </c>
      <c r="G25" s="83">
        <v>141</v>
      </c>
      <c r="H25" s="83">
        <v>159</v>
      </c>
      <c r="I25" s="83">
        <v>178</v>
      </c>
      <c r="J25" s="83">
        <v>159</v>
      </c>
      <c r="K25" s="83">
        <v>157</v>
      </c>
      <c r="L25" s="83">
        <v>201</v>
      </c>
      <c r="M25" s="6">
        <v>995</v>
      </c>
      <c r="N25" s="33">
        <v>1007</v>
      </c>
      <c r="O25" s="4">
        <v>60</v>
      </c>
      <c r="P25" s="40" t="s">
        <v>16</v>
      </c>
      <c r="Q25" s="73">
        <v>1</v>
      </c>
      <c r="R25" s="25"/>
    </row>
    <row r="26" spans="1:18" ht="12.75">
      <c r="A26" s="4">
        <v>24</v>
      </c>
      <c r="B26" s="31">
        <v>5004</v>
      </c>
      <c r="C26" s="3" t="s">
        <v>517</v>
      </c>
      <c r="D26" s="75" t="s">
        <v>14</v>
      </c>
      <c r="E26" s="31">
        <v>0</v>
      </c>
      <c r="F26" s="5">
        <v>166</v>
      </c>
      <c r="G26" s="83">
        <v>177</v>
      </c>
      <c r="H26" s="83">
        <v>161</v>
      </c>
      <c r="I26" s="83">
        <v>155</v>
      </c>
      <c r="J26" s="83">
        <v>180</v>
      </c>
      <c r="K26" s="83">
        <v>176</v>
      </c>
      <c r="L26" s="83">
        <v>147</v>
      </c>
      <c r="M26" s="6">
        <v>996</v>
      </c>
      <c r="N26" s="33">
        <v>996</v>
      </c>
      <c r="O26" s="4">
        <v>33</v>
      </c>
      <c r="P26" s="40" t="s">
        <v>532</v>
      </c>
      <c r="Q26" s="73">
        <v>5</v>
      </c>
      <c r="R26" s="25"/>
    </row>
    <row r="27" spans="1:17" ht="12.75">
      <c r="A27" s="4">
        <v>25</v>
      </c>
      <c r="B27" s="31">
        <v>865</v>
      </c>
      <c r="C27" s="3" t="s">
        <v>652</v>
      </c>
      <c r="D27" s="75" t="s">
        <v>14</v>
      </c>
      <c r="E27" s="31">
        <v>0</v>
      </c>
      <c r="F27" s="5">
        <v>165.5</v>
      </c>
      <c r="G27" s="83">
        <v>188</v>
      </c>
      <c r="H27" s="83">
        <v>134</v>
      </c>
      <c r="I27" s="83">
        <v>168</v>
      </c>
      <c r="J27" s="83">
        <v>182</v>
      </c>
      <c r="K27" s="83">
        <v>143</v>
      </c>
      <c r="L27" s="83">
        <v>178</v>
      </c>
      <c r="M27" s="6">
        <v>993</v>
      </c>
      <c r="N27" s="33">
        <v>993</v>
      </c>
      <c r="O27" s="4">
        <v>54</v>
      </c>
      <c r="P27" s="40" t="s">
        <v>16</v>
      </c>
      <c r="Q27" s="73">
        <v>8</v>
      </c>
    </row>
    <row r="28" spans="1:17" ht="12.75">
      <c r="A28" s="4">
        <v>26</v>
      </c>
      <c r="B28" s="31">
        <v>1087</v>
      </c>
      <c r="C28" s="3" t="s">
        <v>512</v>
      </c>
      <c r="D28" s="75" t="s">
        <v>14</v>
      </c>
      <c r="E28" s="31">
        <v>15</v>
      </c>
      <c r="F28" s="5">
        <v>150.33333333333334</v>
      </c>
      <c r="G28" s="83">
        <v>154</v>
      </c>
      <c r="H28" s="83">
        <v>148</v>
      </c>
      <c r="I28" s="83">
        <v>128</v>
      </c>
      <c r="J28" s="83">
        <v>158</v>
      </c>
      <c r="K28" s="83">
        <v>122</v>
      </c>
      <c r="L28" s="83">
        <v>192</v>
      </c>
      <c r="M28" s="6">
        <v>902</v>
      </c>
      <c r="N28" s="33">
        <v>992</v>
      </c>
      <c r="O28" s="4">
        <v>70</v>
      </c>
      <c r="P28" s="40" t="s">
        <v>16</v>
      </c>
      <c r="Q28" s="73">
        <v>2</v>
      </c>
    </row>
    <row r="29" spans="1:17" ht="12.75">
      <c r="A29" s="4">
        <v>27</v>
      </c>
      <c r="B29" s="31">
        <v>1100</v>
      </c>
      <c r="C29" s="3" t="s">
        <v>579</v>
      </c>
      <c r="D29" s="75" t="s">
        <v>14</v>
      </c>
      <c r="E29" s="31">
        <v>10</v>
      </c>
      <c r="F29" s="5">
        <v>155.33333333333334</v>
      </c>
      <c r="G29" s="83">
        <v>185</v>
      </c>
      <c r="H29" s="83">
        <v>187</v>
      </c>
      <c r="I29" s="83">
        <v>161</v>
      </c>
      <c r="J29" s="83">
        <v>152</v>
      </c>
      <c r="K29" s="83">
        <v>114</v>
      </c>
      <c r="L29" s="83">
        <v>133</v>
      </c>
      <c r="M29" s="6">
        <v>932</v>
      </c>
      <c r="N29" s="33">
        <v>992</v>
      </c>
      <c r="O29" s="4">
        <v>73</v>
      </c>
      <c r="P29" s="40" t="s">
        <v>16</v>
      </c>
      <c r="Q29" s="73">
        <v>10</v>
      </c>
    </row>
    <row r="30" spans="1:17" ht="12.75">
      <c r="A30" s="4">
        <v>28</v>
      </c>
      <c r="B30" s="31">
        <v>758</v>
      </c>
      <c r="C30" s="3" t="s">
        <v>529</v>
      </c>
      <c r="D30" s="75" t="s">
        <v>14</v>
      </c>
      <c r="E30" s="31">
        <v>8</v>
      </c>
      <c r="F30" s="5">
        <v>155</v>
      </c>
      <c r="G30" s="83">
        <v>168</v>
      </c>
      <c r="H30" s="83">
        <v>179</v>
      </c>
      <c r="I30" s="83">
        <v>144</v>
      </c>
      <c r="J30" s="83">
        <v>138</v>
      </c>
      <c r="K30" s="83">
        <v>136</v>
      </c>
      <c r="L30" s="83">
        <v>165</v>
      </c>
      <c r="M30" s="6">
        <v>930</v>
      </c>
      <c r="N30" s="33">
        <v>978</v>
      </c>
      <c r="O30" s="4">
        <v>43</v>
      </c>
      <c r="P30" s="40" t="s">
        <v>532</v>
      </c>
      <c r="Q30" s="73">
        <v>8</v>
      </c>
    </row>
    <row r="31" spans="1:17" ht="12.75">
      <c r="A31" s="4">
        <v>29</v>
      </c>
      <c r="B31" s="31">
        <v>1163</v>
      </c>
      <c r="C31" s="3" t="s">
        <v>681</v>
      </c>
      <c r="D31" s="75" t="s">
        <v>14</v>
      </c>
      <c r="E31" s="31">
        <v>0</v>
      </c>
      <c r="F31" s="5">
        <v>162</v>
      </c>
      <c r="G31" s="83">
        <v>150</v>
      </c>
      <c r="H31" s="83">
        <v>150</v>
      </c>
      <c r="I31" s="83">
        <v>123</v>
      </c>
      <c r="J31" s="83">
        <v>204</v>
      </c>
      <c r="K31" s="83">
        <v>174</v>
      </c>
      <c r="L31" s="83">
        <v>171</v>
      </c>
      <c r="M31" s="6">
        <v>972</v>
      </c>
      <c r="N31" s="33">
        <v>972</v>
      </c>
      <c r="O31" s="4">
        <v>81</v>
      </c>
      <c r="P31" s="40" t="s">
        <v>16</v>
      </c>
      <c r="Q31" s="73">
        <v>7</v>
      </c>
    </row>
    <row r="32" spans="1:17" ht="12.75">
      <c r="A32" s="4">
        <v>30</v>
      </c>
      <c r="B32" s="31">
        <v>1164</v>
      </c>
      <c r="C32" s="3" t="s">
        <v>679</v>
      </c>
      <c r="D32" s="75" t="s">
        <v>14</v>
      </c>
      <c r="E32" s="31">
        <v>8</v>
      </c>
      <c r="F32" s="5">
        <v>152.16666666666666</v>
      </c>
      <c r="G32" s="83">
        <v>159</v>
      </c>
      <c r="H32" s="83">
        <v>154</v>
      </c>
      <c r="I32" s="83">
        <v>132</v>
      </c>
      <c r="J32" s="83">
        <v>154</v>
      </c>
      <c r="K32" s="83">
        <v>168</v>
      </c>
      <c r="L32" s="83">
        <v>146</v>
      </c>
      <c r="M32" s="6">
        <v>913</v>
      </c>
      <c r="N32" s="33">
        <v>961</v>
      </c>
      <c r="O32" s="4">
        <v>36</v>
      </c>
      <c r="P32" s="40" t="s">
        <v>16</v>
      </c>
      <c r="Q32" s="73">
        <v>7</v>
      </c>
    </row>
    <row r="33" spans="1:17" ht="12.75">
      <c r="A33" s="4">
        <v>31</v>
      </c>
      <c r="B33" s="31">
        <v>1082</v>
      </c>
      <c r="C33" s="3" t="s">
        <v>511</v>
      </c>
      <c r="D33" s="75" t="s">
        <v>14</v>
      </c>
      <c r="E33" s="31">
        <v>1</v>
      </c>
      <c r="F33" s="5">
        <v>156.33333333333334</v>
      </c>
      <c r="G33" s="83">
        <v>143</v>
      </c>
      <c r="H33" s="83">
        <v>169</v>
      </c>
      <c r="I33" s="83">
        <v>129</v>
      </c>
      <c r="J33" s="83">
        <v>160</v>
      </c>
      <c r="K33" s="83">
        <v>180</v>
      </c>
      <c r="L33" s="83">
        <v>157</v>
      </c>
      <c r="M33" s="6">
        <v>938</v>
      </c>
      <c r="N33" s="33">
        <v>944</v>
      </c>
      <c r="O33" s="4">
        <v>51</v>
      </c>
      <c r="P33" s="40" t="s">
        <v>16</v>
      </c>
      <c r="Q33" s="73">
        <v>2</v>
      </c>
    </row>
    <row r="34" spans="1:17" ht="12.75">
      <c r="A34" s="4">
        <v>32</v>
      </c>
      <c r="B34" s="31">
        <v>2007</v>
      </c>
      <c r="C34" s="3" t="s">
        <v>692</v>
      </c>
      <c r="D34" s="75" t="s">
        <v>14</v>
      </c>
      <c r="E34" s="31">
        <v>15</v>
      </c>
      <c r="F34" s="5">
        <v>141.5</v>
      </c>
      <c r="G34" s="83">
        <v>84</v>
      </c>
      <c r="H34" s="83">
        <v>146</v>
      </c>
      <c r="I34" s="83">
        <v>182</v>
      </c>
      <c r="J34" s="83">
        <v>164</v>
      </c>
      <c r="K34" s="83">
        <v>147</v>
      </c>
      <c r="L34" s="83">
        <v>126</v>
      </c>
      <c r="M34" s="6">
        <v>849</v>
      </c>
      <c r="N34" s="33">
        <v>939</v>
      </c>
      <c r="O34" s="4">
        <v>98</v>
      </c>
      <c r="P34" s="40" t="s">
        <v>16</v>
      </c>
      <c r="Q34" s="73">
        <v>7</v>
      </c>
    </row>
    <row r="35" spans="1:17" ht="12.75">
      <c r="A35" s="4">
        <v>33</v>
      </c>
      <c r="B35" s="31">
        <v>1102</v>
      </c>
      <c r="C35" s="3" t="s">
        <v>580</v>
      </c>
      <c r="D35" s="75" t="s">
        <v>14</v>
      </c>
      <c r="E35" s="31">
        <v>0</v>
      </c>
      <c r="F35" s="5">
        <v>154</v>
      </c>
      <c r="G35" s="83">
        <v>181</v>
      </c>
      <c r="H35" s="83">
        <v>143</v>
      </c>
      <c r="I35" s="83">
        <v>147</v>
      </c>
      <c r="J35" s="83">
        <v>156</v>
      </c>
      <c r="K35" s="83">
        <v>143</v>
      </c>
      <c r="L35" s="83">
        <v>154</v>
      </c>
      <c r="M35" s="6">
        <v>924</v>
      </c>
      <c r="N35" s="33">
        <v>924</v>
      </c>
      <c r="O35" s="4">
        <v>38</v>
      </c>
      <c r="P35" s="40" t="s">
        <v>16</v>
      </c>
      <c r="Q35" s="73">
        <v>10</v>
      </c>
    </row>
    <row r="36" spans="1:17" ht="12.75">
      <c r="A36" s="4">
        <v>34</v>
      </c>
      <c r="B36" s="31">
        <v>1126</v>
      </c>
      <c r="C36" s="3" t="s">
        <v>553</v>
      </c>
      <c r="D36" s="75" t="s">
        <v>14</v>
      </c>
      <c r="E36" s="31">
        <v>10</v>
      </c>
      <c r="F36" s="5">
        <v>143.83333333333334</v>
      </c>
      <c r="G36" s="83">
        <v>130</v>
      </c>
      <c r="H36" s="83">
        <v>179</v>
      </c>
      <c r="I36" s="83">
        <v>146</v>
      </c>
      <c r="J36" s="83">
        <v>122</v>
      </c>
      <c r="K36" s="83">
        <v>125</v>
      </c>
      <c r="L36" s="83">
        <v>161</v>
      </c>
      <c r="M36" s="6">
        <v>863</v>
      </c>
      <c r="N36" s="33">
        <v>923</v>
      </c>
      <c r="O36" s="4">
        <v>57</v>
      </c>
      <c r="P36" s="40" t="s">
        <v>16</v>
      </c>
      <c r="Q36" s="73">
        <v>1</v>
      </c>
    </row>
    <row r="37" spans="1:17" ht="12.75">
      <c r="A37" s="4">
        <v>35</v>
      </c>
      <c r="B37" s="31">
        <v>954</v>
      </c>
      <c r="C37" s="3" t="s">
        <v>575</v>
      </c>
      <c r="D37" s="75" t="s">
        <v>14</v>
      </c>
      <c r="E37" s="31">
        <v>15</v>
      </c>
      <c r="F37" s="5">
        <v>138.33333333333334</v>
      </c>
      <c r="G37" s="83">
        <v>151</v>
      </c>
      <c r="H37" s="83">
        <v>141</v>
      </c>
      <c r="I37" s="83">
        <v>153</v>
      </c>
      <c r="J37" s="83">
        <v>99</v>
      </c>
      <c r="K37" s="83">
        <v>150</v>
      </c>
      <c r="L37" s="83">
        <v>136</v>
      </c>
      <c r="M37" s="6">
        <v>830</v>
      </c>
      <c r="N37" s="33">
        <v>920</v>
      </c>
      <c r="O37" s="4">
        <v>54</v>
      </c>
      <c r="P37" s="40" t="s">
        <v>16</v>
      </c>
      <c r="Q37" s="73">
        <v>7</v>
      </c>
    </row>
    <row r="38" spans="1:17" ht="12.75">
      <c r="A38" s="4">
        <v>36</v>
      </c>
      <c r="B38" s="31" t="s">
        <v>639</v>
      </c>
      <c r="C38" s="3"/>
      <c r="D38" s="75" t="s">
        <v>639</v>
      </c>
      <c r="E38" s="31" t="s">
        <v>639</v>
      </c>
      <c r="F38" s="5">
        <v>0</v>
      </c>
      <c r="G38" s="83" t="s">
        <v>639</v>
      </c>
      <c r="H38" s="83" t="s">
        <v>639</v>
      </c>
      <c r="I38" s="83" t="s">
        <v>639</v>
      </c>
      <c r="J38" s="83" t="s">
        <v>639</v>
      </c>
      <c r="K38" s="83" t="s">
        <v>639</v>
      </c>
      <c r="L38" s="83" t="s">
        <v>639</v>
      </c>
      <c r="M38" s="6">
        <v>0</v>
      </c>
      <c r="N38" s="33">
        <v>0</v>
      </c>
      <c r="O38" s="4">
        <v>0</v>
      </c>
      <c r="P38" s="40" t="s">
        <v>639</v>
      </c>
      <c r="Q38" s="73" t="s">
        <v>639</v>
      </c>
    </row>
    <row r="39" spans="1:17" ht="12.75">
      <c r="A39" s="4">
        <v>37</v>
      </c>
      <c r="B39" s="31" t="s">
        <v>639</v>
      </c>
      <c r="C39" s="3"/>
      <c r="D39" s="75" t="s">
        <v>639</v>
      </c>
      <c r="E39" s="31" t="s">
        <v>639</v>
      </c>
      <c r="F39" s="5">
        <v>0</v>
      </c>
      <c r="G39" s="83" t="s">
        <v>639</v>
      </c>
      <c r="H39" s="83" t="s">
        <v>639</v>
      </c>
      <c r="I39" s="83" t="s">
        <v>639</v>
      </c>
      <c r="J39" s="83" t="s">
        <v>639</v>
      </c>
      <c r="K39" s="83" t="s">
        <v>639</v>
      </c>
      <c r="L39" s="83" t="s">
        <v>639</v>
      </c>
      <c r="M39" s="6">
        <v>0</v>
      </c>
      <c r="N39" s="33">
        <v>0</v>
      </c>
      <c r="O39" s="4">
        <v>0</v>
      </c>
      <c r="P39" s="40" t="s">
        <v>639</v>
      </c>
      <c r="Q39" s="73" t="s">
        <v>639</v>
      </c>
    </row>
    <row r="40" spans="1:17" ht="12.75">
      <c r="A40" s="4">
        <v>38</v>
      </c>
      <c r="B40" s="31" t="s">
        <v>639</v>
      </c>
      <c r="C40" s="3"/>
      <c r="D40" s="75" t="s">
        <v>639</v>
      </c>
      <c r="E40" s="31" t="s">
        <v>639</v>
      </c>
      <c r="F40" s="5">
        <v>0</v>
      </c>
      <c r="G40" s="83" t="s">
        <v>639</v>
      </c>
      <c r="H40" s="83" t="s">
        <v>639</v>
      </c>
      <c r="I40" s="83" t="s">
        <v>639</v>
      </c>
      <c r="J40" s="83" t="s">
        <v>639</v>
      </c>
      <c r="K40" s="83" t="s">
        <v>639</v>
      </c>
      <c r="L40" s="83" t="s">
        <v>639</v>
      </c>
      <c r="M40" s="6">
        <v>0</v>
      </c>
      <c r="N40" s="33">
        <v>0</v>
      </c>
      <c r="O40" s="4">
        <v>0</v>
      </c>
      <c r="P40" s="40" t="s">
        <v>639</v>
      </c>
      <c r="Q40" s="73" t="s">
        <v>639</v>
      </c>
    </row>
    <row r="41" spans="1:17" ht="12.75">
      <c r="A41" s="4">
        <v>39</v>
      </c>
      <c r="B41" s="31" t="s">
        <v>639</v>
      </c>
      <c r="C41" s="3"/>
      <c r="D41" s="75" t="s">
        <v>639</v>
      </c>
      <c r="E41" s="31" t="s">
        <v>639</v>
      </c>
      <c r="F41" s="5">
        <v>0</v>
      </c>
      <c r="G41" s="83" t="s">
        <v>639</v>
      </c>
      <c r="H41" s="83" t="s">
        <v>639</v>
      </c>
      <c r="I41" s="83" t="s">
        <v>639</v>
      </c>
      <c r="J41" s="83" t="s">
        <v>639</v>
      </c>
      <c r="K41" s="83" t="s">
        <v>639</v>
      </c>
      <c r="L41" s="83" t="s">
        <v>639</v>
      </c>
      <c r="M41" s="6">
        <v>0</v>
      </c>
      <c r="N41" s="33">
        <v>0</v>
      </c>
      <c r="O41" s="4">
        <v>0</v>
      </c>
      <c r="P41" s="40" t="s">
        <v>639</v>
      </c>
      <c r="Q41" s="73" t="s">
        <v>639</v>
      </c>
    </row>
    <row r="42" spans="1:17" ht="12.75">
      <c r="A42" s="4">
        <v>40</v>
      </c>
      <c r="B42" s="31" t="s">
        <v>639</v>
      </c>
      <c r="C42" s="3"/>
      <c r="D42" s="75" t="s">
        <v>639</v>
      </c>
      <c r="E42" s="31" t="s">
        <v>639</v>
      </c>
      <c r="F42" s="5">
        <v>0</v>
      </c>
      <c r="G42" s="83" t="s">
        <v>639</v>
      </c>
      <c r="H42" s="83" t="s">
        <v>639</v>
      </c>
      <c r="I42" s="83" t="s">
        <v>639</v>
      </c>
      <c r="J42" s="83" t="s">
        <v>639</v>
      </c>
      <c r="K42" s="83" t="s">
        <v>639</v>
      </c>
      <c r="L42" s="83" t="s">
        <v>639</v>
      </c>
      <c r="M42" s="6">
        <v>0</v>
      </c>
      <c r="N42" s="33">
        <v>0</v>
      </c>
      <c r="O42" s="4">
        <v>0</v>
      </c>
      <c r="P42" s="40" t="s">
        <v>639</v>
      </c>
      <c r="Q42" s="73" t="s">
        <v>639</v>
      </c>
    </row>
    <row r="43" spans="1:17" ht="12.75">
      <c r="A43" s="4">
        <v>41</v>
      </c>
      <c r="B43" s="31" t="s">
        <v>639</v>
      </c>
      <c r="C43" s="3"/>
      <c r="D43" s="75" t="s">
        <v>639</v>
      </c>
      <c r="E43" s="31" t="s">
        <v>639</v>
      </c>
      <c r="F43" s="5">
        <v>0</v>
      </c>
      <c r="G43" s="83" t="s">
        <v>639</v>
      </c>
      <c r="H43" s="83" t="s">
        <v>639</v>
      </c>
      <c r="I43" s="83" t="s">
        <v>639</v>
      </c>
      <c r="J43" s="83" t="s">
        <v>639</v>
      </c>
      <c r="K43" s="83" t="s">
        <v>639</v>
      </c>
      <c r="L43" s="83" t="s">
        <v>639</v>
      </c>
      <c r="M43" s="6">
        <v>0</v>
      </c>
      <c r="N43" s="33">
        <v>0</v>
      </c>
      <c r="O43" s="4">
        <v>0</v>
      </c>
      <c r="P43" s="40" t="s">
        <v>639</v>
      </c>
      <c r="Q43" s="73" t="s">
        <v>639</v>
      </c>
    </row>
    <row r="44" spans="1:17" ht="12.75">
      <c r="A44" s="4">
        <v>42</v>
      </c>
      <c r="B44" s="31" t="s">
        <v>639</v>
      </c>
      <c r="C44" s="3"/>
      <c r="D44" s="75" t="s">
        <v>639</v>
      </c>
      <c r="E44" s="31" t="s">
        <v>639</v>
      </c>
      <c r="F44" s="5">
        <v>0</v>
      </c>
      <c r="G44" s="83" t="s">
        <v>639</v>
      </c>
      <c r="H44" s="83" t="s">
        <v>639</v>
      </c>
      <c r="I44" s="83" t="s">
        <v>639</v>
      </c>
      <c r="J44" s="83" t="s">
        <v>639</v>
      </c>
      <c r="K44" s="83" t="s">
        <v>639</v>
      </c>
      <c r="L44" s="83" t="s">
        <v>639</v>
      </c>
      <c r="M44" s="6">
        <v>0</v>
      </c>
      <c r="N44" s="33">
        <v>0</v>
      </c>
      <c r="O44" s="4">
        <v>0</v>
      </c>
      <c r="P44" s="40" t="s">
        <v>639</v>
      </c>
      <c r="Q44" s="73" t="s">
        <v>639</v>
      </c>
    </row>
    <row r="45" spans="1:17" ht="12.75">
      <c r="A45" s="4">
        <v>43</v>
      </c>
      <c r="B45" s="31" t="s">
        <v>639</v>
      </c>
      <c r="C45" s="3"/>
      <c r="D45" s="75" t="s">
        <v>639</v>
      </c>
      <c r="E45" s="31" t="s">
        <v>639</v>
      </c>
      <c r="F45" s="5">
        <v>0</v>
      </c>
      <c r="G45" s="83" t="s">
        <v>639</v>
      </c>
      <c r="H45" s="83" t="s">
        <v>639</v>
      </c>
      <c r="I45" s="83" t="s">
        <v>639</v>
      </c>
      <c r="J45" s="83" t="s">
        <v>639</v>
      </c>
      <c r="K45" s="83" t="s">
        <v>639</v>
      </c>
      <c r="L45" s="83" t="s">
        <v>639</v>
      </c>
      <c r="M45" s="6">
        <v>0</v>
      </c>
      <c r="N45" s="33">
        <v>0</v>
      </c>
      <c r="O45" s="4">
        <v>0</v>
      </c>
      <c r="P45" s="40" t="s">
        <v>639</v>
      </c>
      <c r="Q45" s="73" t="s">
        <v>639</v>
      </c>
    </row>
    <row r="46" spans="1:17" ht="12.75">
      <c r="A46" s="4">
        <v>44</v>
      </c>
      <c r="B46" s="31" t="s">
        <v>639</v>
      </c>
      <c r="C46" s="3"/>
      <c r="D46" s="75" t="s">
        <v>639</v>
      </c>
      <c r="E46" s="31" t="s">
        <v>639</v>
      </c>
      <c r="F46" s="5">
        <v>0</v>
      </c>
      <c r="G46" s="83" t="s">
        <v>639</v>
      </c>
      <c r="H46" s="83" t="s">
        <v>639</v>
      </c>
      <c r="I46" s="83" t="s">
        <v>639</v>
      </c>
      <c r="J46" s="83" t="s">
        <v>639</v>
      </c>
      <c r="K46" s="83" t="s">
        <v>639</v>
      </c>
      <c r="L46" s="83" t="s">
        <v>639</v>
      </c>
      <c r="M46" s="6">
        <v>0</v>
      </c>
      <c r="N46" s="33">
        <v>0</v>
      </c>
      <c r="O46" s="4">
        <v>0</v>
      </c>
      <c r="P46" s="40" t="s">
        <v>639</v>
      </c>
      <c r="Q46" s="73" t="s">
        <v>639</v>
      </c>
    </row>
    <row r="47" spans="1:17" ht="12.75">
      <c r="A47" s="4">
        <v>45</v>
      </c>
      <c r="B47" s="31" t="s">
        <v>639</v>
      </c>
      <c r="C47" s="3"/>
      <c r="D47" s="75" t="s">
        <v>639</v>
      </c>
      <c r="E47" s="31" t="s">
        <v>639</v>
      </c>
      <c r="F47" s="5">
        <v>0</v>
      </c>
      <c r="G47" s="83" t="s">
        <v>639</v>
      </c>
      <c r="H47" s="83" t="s">
        <v>639</v>
      </c>
      <c r="I47" s="83" t="s">
        <v>639</v>
      </c>
      <c r="J47" s="83" t="s">
        <v>639</v>
      </c>
      <c r="K47" s="83" t="s">
        <v>639</v>
      </c>
      <c r="L47" s="83" t="s">
        <v>639</v>
      </c>
      <c r="M47" s="6">
        <v>0</v>
      </c>
      <c r="N47" s="33">
        <v>0</v>
      </c>
      <c r="O47" s="4">
        <v>0</v>
      </c>
      <c r="P47" s="40" t="s">
        <v>639</v>
      </c>
      <c r="Q47" s="73" t="s">
        <v>639</v>
      </c>
    </row>
    <row r="48" spans="1:17" ht="12.75">
      <c r="A48" s="4">
        <v>46</v>
      </c>
      <c r="B48" s="31" t="s">
        <v>639</v>
      </c>
      <c r="C48" s="3"/>
      <c r="D48" s="75" t="s">
        <v>639</v>
      </c>
      <c r="E48" s="31" t="s">
        <v>639</v>
      </c>
      <c r="F48" s="5">
        <v>0</v>
      </c>
      <c r="G48" s="83" t="s">
        <v>639</v>
      </c>
      <c r="H48" s="83" t="s">
        <v>639</v>
      </c>
      <c r="I48" s="83" t="s">
        <v>639</v>
      </c>
      <c r="J48" s="83" t="s">
        <v>639</v>
      </c>
      <c r="K48" s="83" t="s">
        <v>639</v>
      </c>
      <c r="L48" s="83" t="s">
        <v>639</v>
      </c>
      <c r="M48" s="6">
        <v>0</v>
      </c>
      <c r="N48" s="33">
        <v>0</v>
      </c>
      <c r="O48" s="4">
        <v>0</v>
      </c>
      <c r="P48" s="40" t="s">
        <v>639</v>
      </c>
      <c r="Q48" s="73" t="s">
        <v>639</v>
      </c>
    </row>
    <row r="49" spans="1:17" ht="12.75">
      <c r="A49" s="4">
        <v>47</v>
      </c>
      <c r="B49" s="31" t="s">
        <v>639</v>
      </c>
      <c r="C49" s="3"/>
      <c r="D49" s="75" t="s">
        <v>639</v>
      </c>
      <c r="E49" s="31" t="s">
        <v>639</v>
      </c>
      <c r="F49" s="5">
        <v>0</v>
      </c>
      <c r="G49" s="83" t="s">
        <v>639</v>
      </c>
      <c r="H49" s="83" t="s">
        <v>639</v>
      </c>
      <c r="I49" s="83" t="s">
        <v>639</v>
      </c>
      <c r="J49" s="83" t="s">
        <v>639</v>
      </c>
      <c r="K49" s="83" t="s">
        <v>639</v>
      </c>
      <c r="L49" s="83" t="s">
        <v>639</v>
      </c>
      <c r="M49" s="6">
        <v>0</v>
      </c>
      <c r="N49" s="33">
        <v>0</v>
      </c>
      <c r="O49" s="4">
        <v>0</v>
      </c>
      <c r="P49" s="40" t="s">
        <v>639</v>
      </c>
      <c r="Q49" s="73" t="s">
        <v>639</v>
      </c>
    </row>
    <row r="50" spans="1:17" ht="12.75">
      <c r="A50" s="4">
        <v>48</v>
      </c>
      <c r="B50" s="31" t="s">
        <v>639</v>
      </c>
      <c r="C50" s="3"/>
      <c r="D50" s="75" t="s">
        <v>639</v>
      </c>
      <c r="E50" s="31" t="s">
        <v>639</v>
      </c>
      <c r="F50" s="5">
        <v>0</v>
      </c>
      <c r="G50" s="83" t="s">
        <v>639</v>
      </c>
      <c r="H50" s="83" t="s">
        <v>639</v>
      </c>
      <c r="I50" s="83" t="s">
        <v>639</v>
      </c>
      <c r="J50" s="83" t="s">
        <v>639</v>
      </c>
      <c r="K50" s="83" t="s">
        <v>639</v>
      </c>
      <c r="L50" s="83" t="s">
        <v>639</v>
      </c>
      <c r="M50" s="6">
        <v>0</v>
      </c>
      <c r="N50" s="33">
        <v>0</v>
      </c>
      <c r="O50" s="4">
        <v>0</v>
      </c>
      <c r="P50" s="40" t="s">
        <v>639</v>
      </c>
      <c r="Q50" s="73" t="s">
        <v>639</v>
      </c>
    </row>
    <row r="51" spans="7:12" ht="12.75">
      <c r="G51" s="133"/>
      <c r="H51" s="133"/>
      <c r="I51" s="133"/>
      <c r="J51" s="133"/>
      <c r="K51" s="133"/>
      <c r="L51" s="133"/>
    </row>
    <row r="52" spans="7:12" ht="12.75">
      <c r="G52" s="133"/>
      <c r="H52" s="133"/>
      <c r="I52" s="133"/>
      <c r="J52" s="133"/>
      <c r="K52" s="133"/>
      <c r="L52" s="133"/>
    </row>
    <row r="53" spans="7:12" ht="12.75">
      <c r="G53" s="133"/>
      <c r="H53" s="133"/>
      <c r="I53" s="133"/>
      <c r="J53" s="133"/>
      <c r="K53" s="133"/>
      <c r="L53" s="133"/>
    </row>
    <row r="54" spans="7:12" ht="12.75">
      <c r="G54" s="133"/>
      <c r="H54" s="133"/>
      <c r="I54" s="133"/>
      <c r="J54" s="133"/>
      <c r="K54" s="133"/>
      <c r="L54" s="133"/>
    </row>
    <row r="55" spans="7:12" ht="12.75">
      <c r="G55" s="133"/>
      <c r="H55" s="133"/>
      <c r="I55" s="133"/>
      <c r="J55" s="133"/>
      <c r="K55" s="133"/>
      <c r="L55" s="133"/>
    </row>
    <row r="56" spans="7:12" ht="12.75">
      <c r="G56" s="133"/>
      <c r="H56" s="133"/>
      <c r="I56" s="133"/>
      <c r="J56" s="133"/>
      <c r="K56" s="133"/>
      <c r="L56" s="133"/>
    </row>
    <row r="57" spans="7:12" ht="12.75">
      <c r="G57" s="133"/>
      <c r="H57" s="133"/>
      <c r="I57" s="133"/>
      <c r="J57" s="133"/>
      <c r="K57" s="133"/>
      <c r="L57" s="133"/>
    </row>
    <row r="58" spans="7:12" ht="12.75">
      <c r="G58" s="133"/>
      <c r="H58" s="133"/>
      <c r="I58" s="133"/>
      <c r="J58" s="133"/>
      <c r="K58" s="133"/>
      <c r="L58" s="133"/>
    </row>
    <row r="59" spans="7:12" ht="12.75">
      <c r="G59" s="133"/>
      <c r="H59" s="133"/>
      <c r="I59" s="133"/>
      <c r="J59" s="133"/>
      <c r="K59" s="133"/>
      <c r="L59" s="133"/>
    </row>
    <row r="60" spans="7:12" ht="12.75">
      <c r="G60" s="133"/>
      <c r="H60" s="133"/>
      <c r="I60" s="133"/>
      <c r="J60" s="133"/>
      <c r="K60" s="133"/>
      <c r="L60" s="133"/>
    </row>
    <row r="61" spans="7:12" ht="12.75">
      <c r="G61" s="133"/>
      <c r="H61" s="133"/>
      <c r="I61" s="133"/>
      <c r="J61" s="133"/>
      <c r="K61" s="133"/>
      <c r="L61" s="133"/>
    </row>
    <row r="62" spans="7:12" ht="12.75">
      <c r="G62" s="133"/>
      <c r="H62" s="133"/>
      <c r="I62" s="133"/>
      <c r="J62" s="133"/>
      <c r="K62" s="133"/>
      <c r="L62" s="133"/>
    </row>
    <row r="63" spans="7:12" ht="12.75">
      <c r="G63" s="133"/>
      <c r="H63" s="133"/>
      <c r="I63" s="133"/>
      <c r="J63" s="133"/>
      <c r="K63" s="133"/>
      <c r="L63" s="133"/>
    </row>
    <row r="64" spans="7:12" ht="12.75">
      <c r="G64" s="133"/>
      <c r="H64" s="133"/>
      <c r="I64" s="133"/>
      <c r="J64" s="133"/>
      <c r="K64" s="133"/>
      <c r="L64" s="133"/>
    </row>
    <row r="65" spans="7:12" ht="12.75">
      <c r="G65" s="133"/>
      <c r="H65" s="133"/>
      <c r="I65" s="133"/>
      <c r="J65" s="133"/>
      <c r="K65" s="133"/>
      <c r="L65" s="133"/>
    </row>
    <row r="66" spans="7:12" ht="12.75">
      <c r="G66" s="133"/>
      <c r="H66" s="133"/>
      <c r="I66" s="133"/>
      <c r="J66" s="133"/>
      <c r="K66" s="133"/>
      <c r="L66" s="133"/>
    </row>
    <row r="67" spans="7:12" ht="12.75">
      <c r="G67" s="133"/>
      <c r="H67" s="133"/>
      <c r="I67" s="133"/>
      <c r="J67" s="133"/>
      <c r="K67" s="133"/>
      <c r="L67" s="133"/>
    </row>
    <row r="68" spans="7:12" ht="12.75">
      <c r="G68" s="133"/>
      <c r="H68" s="133"/>
      <c r="I68" s="133"/>
      <c r="J68" s="133"/>
      <c r="K68" s="133"/>
      <c r="L68" s="133"/>
    </row>
    <row r="69" spans="7:12" ht="12.75">
      <c r="G69" s="133"/>
      <c r="H69" s="133"/>
      <c r="I69" s="133"/>
      <c r="J69" s="133"/>
      <c r="K69" s="133"/>
      <c r="L69" s="133"/>
    </row>
    <row r="70" spans="7:12" ht="12.75">
      <c r="G70" s="133"/>
      <c r="H70" s="133"/>
      <c r="I70" s="133"/>
      <c r="J70" s="133"/>
      <c r="K70" s="133"/>
      <c r="L70" s="133"/>
    </row>
    <row r="71" spans="7:12" ht="12.75">
      <c r="G71" s="133"/>
      <c r="H71" s="133"/>
      <c r="I71" s="133"/>
      <c r="J71" s="133"/>
      <c r="K71" s="133"/>
      <c r="L71" s="133"/>
    </row>
    <row r="72" spans="7:12" ht="12.75">
      <c r="G72" s="133"/>
      <c r="H72" s="133"/>
      <c r="I72" s="133"/>
      <c r="J72" s="133"/>
      <c r="K72" s="133"/>
      <c r="L72" s="133"/>
    </row>
    <row r="73" spans="7:12" ht="12.75">
      <c r="G73" s="133"/>
      <c r="H73" s="133"/>
      <c r="I73" s="133"/>
      <c r="J73" s="133"/>
      <c r="K73" s="133"/>
      <c r="L73" s="133"/>
    </row>
    <row r="74" spans="7:12" ht="12.75">
      <c r="G74" s="133"/>
      <c r="H74" s="133"/>
      <c r="I74" s="133"/>
      <c r="J74" s="133"/>
      <c r="K74" s="133"/>
      <c r="L74" s="133"/>
    </row>
    <row r="75" spans="7:12" ht="12.75">
      <c r="G75" s="133"/>
      <c r="H75" s="133"/>
      <c r="I75" s="133"/>
      <c r="J75" s="133"/>
      <c r="K75" s="133"/>
      <c r="L75" s="133"/>
    </row>
    <row r="76" spans="7:12" ht="12.75">
      <c r="G76" s="133"/>
      <c r="H76" s="133"/>
      <c r="I76" s="133"/>
      <c r="J76" s="133"/>
      <c r="K76" s="133"/>
      <c r="L76" s="133"/>
    </row>
    <row r="77" spans="7:12" ht="12.75">
      <c r="G77" s="133"/>
      <c r="H77" s="133"/>
      <c r="I77" s="133"/>
      <c r="J77" s="133"/>
      <c r="K77" s="133"/>
      <c r="L77" s="133"/>
    </row>
    <row r="78" spans="7:12" ht="12.75">
      <c r="G78" s="133"/>
      <c r="H78" s="133"/>
      <c r="I78" s="133"/>
      <c r="J78" s="133"/>
      <c r="K78" s="133"/>
      <c r="L78" s="133"/>
    </row>
    <row r="79" spans="7:12" ht="12.75">
      <c r="G79" s="133"/>
      <c r="H79" s="133"/>
      <c r="I79" s="133"/>
      <c r="J79" s="133"/>
      <c r="K79" s="133"/>
      <c r="L79" s="133"/>
    </row>
    <row r="80" spans="7:12" ht="12.75">
      <c r="G80" s="133"/>
      <c r="H80" s="133"/>
      <c r="I80" s="133"/>
      <c r="J80" s="133"/>
      <c r="K80" s="133"/>
      <c r="L80" s="133"/>
    </row>
    <row r="81" spans="7:12" ht="12.75">
      <c r="G81" s="133"/>
      <c r="H81" s="133"/>
      <c r="I81" s="133"/>
      <c r="J81" s="133"/>
      <c r="K81" s="133"/>
      <c r="L81" s="133"/>
    </row>
    <row r="82" spans="7:12" ht="12.75">
      <c r="G82" s="133"/>
      <c r="H82" s="133"/>
      <c r="I82" s="133"/>
      <c r="J82" s="133"/>
      <c r="K82" s="133"/>
      <c r="L82" s="133"/>
    </row>
    <row r="83" spans="7:12" ht="12.75">
      <c r="G83" s="133"/>
      <c r="H83" s="133"/>
      <c r="I83" s="133"/>
      <c r="J83" s="133"/>
      <c r="K83" s="133"/>
      <c r="L83" s="133"/>
    </row>
    <row r="84" spans="7:12" ht="12.75">
      <c r="G84" s="133"/>
      <c r="H84" s="133"/>
      <c r="I84" s="133"/>
      <c r="J84" s="133"/>
      <c r="K84" s="133"/>
      <c r="L84" s="133"/>
    </row>
    <row r="85" spans="7:12" ht="12.75">
      <c r="G85" s="133"/>
      <c r="H85" s="133"/>
      <c r="I85" s="133"/>
      <c r="J85" s="133"/>
      <c r="K85" s="133"/>
      <c r="L85" s="133"/>
    </row>
    <row r="86" spans="7:12" ht="12.75">
      <c r="G86" s="133"/>
      <c r="H86" s="133"/>
      <c r="I86" s="133"/>
      <c r="J86" s="133"/>
      <c r="K86" s="133"/>
      <c r="L86" s="133"/>
    </row>
    <row r="87" spans="7:12" ht="12.75">
      <c r="G87" s="133"/>
      <c r="H87" s="133"/>
      <c r="I87" s="133"/>
      <c r="J87" s="133"/>
      <c r="K87" s="133"/>
      <c r="L87" s="133"/>
    </row>
    <row r="88" spans="7:12" ht="12.75">
      <c r="G88" s="133"/>
      <c r="H88" s="133"/>
      <c r="I88" s="133"/>
      <c r="J88" s="133"/>
      <c r="K88" s="133"/>
      <c r="L88" s="133"/>
    </row>
    <row r="89" spans="7:12" ht="12.75">
      <c r="G89" s="133"/>
      <c r="H89" s="133"/>
      <c r="I89" s="133"/>
      <c r="J89" s="133"/>
      <c r="K89" s="133"/>
      <c r="L89" s="133"/>
    </row>
    <row r="90" spans="7:12" ht="12.75">
      <c r="G90" s="133"/>
      <c r="H90" s="133"/>
      <c r="I90" s="133"/>
      <c r="J90" s="133"/>
      <c r="K90" s="133"/>
      <c r="L90" s="133"/>
    </row>
    <row r="91" spans="7:12" ht="12.75">
      <c r="G91" s="133"/>
      <c r="H91" s="133"/>
      <c r="I91" s="133"/>
      <c r="J91" s="133"/>
      <c r="K91" s="133"/>
      <c r="L91" s="133"/>
    </row>
    <row r="92" spans="7:12" ht="12.75">
      <c r="G92" s="133"/>
      <c r="H92" s="133"/>
      <c r="I92" s="133"/>
      <c r="J92" s="133"/>
      <c r="K92" s="133"/>
      <c r="L92" s="133"/>
    </row>
    <row r="93" spans="7:12" ht="12.75">
      <c r="G93" s="133"/>
      <c r="H93" s="133"/>
      <c r="I93" s="133"/>
      <c r="J93" s="133"/>
      <c r="K93" s="133"/>
      <c r="L93" s="133"/>
    </row>
    <row r="94" spans="7:12" ht="12.75">
      <c r="G94" s="133"/>
      <c r="H94" s="133"/>
      <c r="I94" s="133"/>
      <c r="J94" s="133"/>
      <c r="K94" s="133"/>
      <c r="L94" s="133"/>
    </row>
    <row r="95" spans="7:12" ht="12.75">
      <c r="G95" s="133"/>
      <c r="H95" s="133"/>
      <c r="I95" s="133"/>
      <c r="J95" s="133"/>
      <c r="K95" s="133"/>
      <c r="L95" s="133"/>
    </row>
    <row r="96" spans="7:12" ht="12.75">
      <c r="G96" s="133"/>
      <c r="H96" s="133"/>
      <c r="I96" s="133"/>
      <c r="J96" s="133"/>
      <c r="K96" s="133"/>
      <c r="L96" s="133"/>
    </row>
    <row r="97" spans="7:12" ht="12.75">
      <c r="G97" s="133"/>
      <c r="H97" s="133"/>
      <c r="I97" s="133"/>
      <c r="J97" s="133"/>
      <c r="K97" s="133"/>
      <c r="L97" s="133"/>
    </row>
    <row r="98" spans="7:12" ht="12.75">
      <c r="G98" s="133"/>
      <c r="H98" s="133"/>
      <c r="I98" s="133"/>
      <c r="J98" s="133"/>
      <c r="K98" s="133"/>
      <c r="L98" s="133"/>
    </row>
    <row r="99" spans="7:12" ht="12.75">
      <c r="G99" s="133"/>
      <c r="H99" s="133"/>
      <c r="I99" s="133"/>
      <c r="J99" s="133"/>
      <c r="K99" s="133"/>
      <c r="L99" s="133"/>
    </row>
    <row r="100" spans="7:12" ht="12.75">
      <c r="G100" s="133"/>
      <c r="H100" s="133"/>
      <c r="I100" s="133"/>
      <c r="J100" s="133"/>
      <c r="K100" s="133"/>
      <c r="L100" s="133"/>
    </row>
    <row r="101" spans="7:12" ht="12.75">
      <c r="G101" s="133"/>
      <c r="H101" s="133"/>
      <c r="I101" s="133"/>
      <c r="J101" s="133"/>
      <c r="K101" s="133"/>
      <c r="L101" s="133"/>
    </row>
    <row r="102" spans="7:12" ht="12.75">
      <c r="G102" s="133"/>
      <c r="H102" s="133"/>
      <c r="I102" s="133"/>
      <c r="J102" s="133"/>
      <c r="K102" s="133"/>
      <c r="L102" s="133"/>
    </row>
    <row r="103" spans="7:12" ht="12.75">
      <c r="G103" s="133"/>
      <c r="H103" s="133"/>
      <c r="I103" s="133"/>
      <c r="J103" s="133"/>
      <c r="K103" s="133"/>
      <c r="L103" s="133"/>
    </row>
    <row r="104" spans="7:12" ht="12.75">
      <c r="G104" s="133"/>
      <c r="H104" s="133"/>
      <c r="I104" s="133"/>
      <c r="J104" s="133"/>
      <c r="K104" s="133"/>
      <c r="L104" s="133"/>
    </row>
    <row r="105" spans="7:12" ht="12.75">
      <c r="G105" s="133"/>
      <c r="H105" s="133"/>
      <c r="I105" s="133"/>
      <c r="J105" s="133"/>
      <c r="K105" s="133"/>
      <c r="L105" s="133"/>
    </row>
    <row r="106" spans="7:12" ht="12.75">
      <c r="G106" s="133"/>
      <c r="H106" s="133"/>
      <c r="I106" s="133"/>
      <c r="J106" s="133"/>
      <c r="K106" s="133"/>
      <c r="L106" s="133"/>
    </row>
    <row r="107" spans="7:12" ht="12.75">
      <c r="G107" s="133"/>
      <c r="H107" s="133"/>
      <c r="I107" s="133"/>
      <c r="J107" s="133"/>
      <c r="K107" s="133"/>
      <c r="L107" s="133"/>
    </row>
    <row r="108" spans="7:12" ht="12.75">
      <c r="G108" s="133"/>
      <c r="H108" s="133"/>
      <c r="I108" s="133"/>
      <c r="J108" s="133"/>
      <c r="K108" s="133"/>
      <c r="L108" s="133"/>
    </row>
    <row r="109" spans="7:12" ht="12.75">
      <c r="G109" s="133"/>
      <c r="H109" s="133"/>
      <c r="I109" s="133"/>
      <c r="J109" s="133"/>
      <c r="K109" s="133"/>
      <c r="L109" s="133"/>
    </row>
    <row r="110" spans="7:12" ht="12.75">
      <c r="G110" s="133"/>
      <c r="H110" s="133"/>
      <c r="I110" s="133"/>
      <c r="J110" s="133"/>
      <c r="K110" s="133"/>
      <c r="L110" s="133"/>
    </row>
    <row r="111" spans="7:12" ht="12.75">
      <c r="G111" s="133"/>
      <c r="H111" s="133"/>
      <c r="I111" s="133"/>
      <c r="J111" s="133"/>
      <c r="K111" s="133"/>
      <c r="L111" s="133"/>
    </row>
    <row r="112" spans="7:12" ht="12.75">
      <c r="G112" s="133"/>
      <c r="H112" s="133"/>
      <c r="I112" s="133"/>
      <c r="J112" s="133"/>
      <c r="K112" s="133"/>
      <c r="L112" s="133"/>
    </row>
    <row r="113" spans="7:12" ht="12.75">
      <c r="G113" s="133"/>
      <c r="H113" s="133"/>
      <c r="I113" s="133"/>
      <c r="J113" s="133"/>
      <c r="K113" s="133"/>
      <c r="L113" s="133"/>
    </row>
    <row r="114" spans="7:12" ht="12.75">
      <c r="G114" s="133"/>
      <c r="H114" s="133"/>
      <c r="I114" s="133"/>
      <c r="J114" s="133"/>
      <c r="K114" s="133"/>
      <c r="L114" s="133"/>
    </row>
    <row r="115" spans="7:12" ht="12.75">
      <c r="G115" s="133"/>
      <c r="H115" s="133"/>
      <c r="I115" s="133"/>
      <c r="J115" s="133"/>
      <c r="K115" s="133"/>
      <c r="L115" s="133"/>
    </row>
    <row r="116" spans="7:12" ht="12.75">
      <c r="G116" s="133"/>
      <c r="H116" s="133"/>
      <c r="I116" s="133"/>
      <c r="J116" s="133"/>
      <c r="K116" s="133"/>
      <c r="L116" s="133"/>
    </row>
    <row r="117" spans="7:12" ht="12.75">
      <c r="G117" s="133"/>
      <c r="H117" s="133"/>
      <c r="I117" s="133"/>
      <c r="J117" s="133"/>
      <c r="K117" s="133"/>
      <c r="L117" s="133"/>
    </row>
    <row r="118" spans="7:12" ht="12.75">
      <c r="G118" s="133"/>
      <c r="H118" s="133"/>
      <c r="I118" s="133"/>
      <c r="J118" s="133"/>
      <c r="K118" s="133"/>
      <c r="L118" s="133"/>
    </row>
    <row r="119" spans="7:12" ht="12.75">
      <c r="G119" s="133"/>
      <c r="H119" s="133"/>
      <c r="I119" s="133"/>
      <c r="J119" s="133"/>
      <c r="K119" s="133"/>
      <c r="L119" s="133"/>
    </row>
    <row r="120" spans="7:12" ht="12.75">
      <c r="G120" s="133"/>
      <c r="H120" s="133"/>
      <c r="I120" s="133"/>
      <c r="J120" s="133"/>
      <c r="K120" s="133"/>
      <c r="L120" s="133"/>
    </row>
    <row r="121" spans="7:12" ht="12.75">
      <c r="G121" s="133"/>
      <c r="H121" s="133"/>
      <c r="I121" s="133"/>
      <c r="J121" s="133"/>
      <c r="K121" s="133"/>
      <c r="L121" s="133"/>
    </row>
    <row r="122" spans="7:12" ht="12.75">
      <c r="G122" s="133"/>
      <c r="H122" s="133"/>
      <c r="I122" s="133"/>
      <c r="J122" s="133"/>
      <c r="K122" s="133"/>
      <c r="L122" s="133"/>
    </row>
    <row r="123" spans="7:12" ht="12.75">
      <c r="G123" s="133"/>
      <c r="H123" s="133"/>
      <c r="I123" s="133"/>
      <c r="J123" s="133"/>
      <c r="K123" s="133"/>
      <c r="L123" s="133"/>
    </row>
    <row r="124" spans="7:12" ht="12.75">
      <c r="G124" s="133"/>
      <c r="H124" s="133"/>
      <c r="I124" s="133"/>
      <c r="J124" s="133"/>
      <c r="K124" s="133"/>
      <c r="L124" s="133"/>
    </row>
    <row r="125" spans="7:12" ht="12.75">
      <c r="G125" s="133"/>
      <c r="H125" s="133"/>
      <c r="I125" s="133"/>
      <c r="J125" s="133"/>
      <c r="K125" s="133"/>
      <c r="L125" s="133"/>
    </row>
    <row r="126" spans="7:12" ht="12.75">
      <c r="G126" s="133"/>
      <c r="H126" s="133"/>
      <c r="I126" s="133"/>
      <c r="J126" s="133"/>
      <c r="K126" s="133"/>
      <c r="L126" s="133"/>
    </row>
    <row r="127" spans="7:12" ht="12.75">
      <c r="G127" s="133"/>
      <c r="H127" s="133"/>
      <c r="I127" s="133"/>
      <c r="J127" s="133"/>
      <c r="K127" s="133"/>
      <c r="L127" s="133"/>
    </row>
    <row r="128" spans="7:12" ht="12.75">
      <c r="G128" s="133"/>
      <c r="H128" s="133"/>
      <c r="I128" s="133"/>
      <c r="J128" s="133"/>
      <c r="K128" s="133"/>
      <c r="L128" s="133"/>
    </row>
    <row r="129" spans="7:12" ht="12.75">
      <c r="G129" s="133"/>
      <c r="H129" s="133"/>
      <c r="I129" s="133"/>
      <c r="J129" s="133"/>
      <c r="K129" s="133"/>
      <c r="L129" s="133"/>
    </row>
    <row r="130" spans="7:12" ht="12.75">
      <c r="G130" s="133"/>
      <c r="H130" s="133"/>
      <c r="I130" s="133"/>
      <c r="J130" s="133"/>
      <c r="K130" s="133"/>
      <c r="L130" s="133"/>
    </row>
    <row r="131" spans="7:12" ht="12.75">
      <c r="G131" s="133"/>
      <c r="H131" s="133"/>
      <c r="I131" s="133"/>
      <c r="J131" s="133"/>
      <c r="K131" s="133"/>
      <c r="L131" s="133"/>
    </row>
    <row r="132" spans="7:12" ht="12.75">
      <c r="G132" s="133"/>
      <c r="H132" s="133"/>
      <c r="I132" s="133"/>
      <c r="J132" s="133"/>
      <c r="K132" s="133"/>
      <c r="L132" s="133"/>
    </row>
    <row r="133" spans="7:12" ht="12.75">
      <c r="G133" s="133"/>
      <c r="H133" s="133"/>
      <c r="I133" s="133"/>
      <c r="J133" s="133"/>
      <c r="K133" s="133"/>
      <c r="L133" s="133"/>
    </row>
    <row r="134" spans="7:12" ht="12.75">
      <c r="G134" s="133"/>
      <c r="H134" s="133"/>
      <c r="I134" s="133"/>
      <c r="J134" s="133"/>
      <c r="K134" s="133"/>
      <c r="L134" s="133"/>
    </row>
    <row r="135" spans="7:12" ht="12.75">
      <c r="G135" s="133"/>
      <c r="H135" s="133"/>
      <c r="I135" s="133"/>
      <c r="J135" s="133"/>
      <c r="K135" s="133"/>
      <c r="L135" s="133"/>
    </row>
    <row r="136" spans="7:12" ht="12.75">
      <c r="G136" s="133"/>
      <c r="H136" s="133"/>
      <c r="I136" s="133"/>
      <c r="J136" s="133"/>
      <c r="K136" s="133"/>
      <c r="L136" s="133"/>
    </row>
    <row r="137" spans="7:12" ht="12.75">
      <c r="G137" s="133"/>
      <c r="H137" s="133"/>
      <c r="I137" s="133"/>
      <c r="J137" s="133"/>
      <c r="K137" s="133"/>
      <c r="L137" s="133"/>
    </row>
    <row r="138" spans="7:12" ht="12.75">
      <c r="G138" s="133"/>
      <c r="H138" s="133"/>
      <c r="I138" s="133"/>
      <c r="J138" s="133"/>
      <c r="K138" s="133"/>
      <c r="L138" s="133"/>
    </row>
    <row r="139" spans="7:12" ht="12.75">
      <c r="G139" s="133"/>
      <c r="H139" s="133"/>
      <c r="I139" s="133"/>
      <c r="J139" s="133"/>
      <c r="K139" s="133"/>
      <c r="L139" s="133"/>
    </row>
    <row r="140" spans="7:12" ht="12.75">
      <c r="G140" s="133"/>
      <c r="H140" s="133"/>
      <c r="I140" s="133"/>
      <c r="J140" s="133"/>
      <c r="K140" s="133"/>
      <c r="L140" s="133"/>
    </row>
    <row r="141" spans="7:12" ht="12.75">
      <c r="G141" s="133"/>
      <c r="H141" s="133"/>
      <c r="I141" s="133"/>
      <c r="J141" s="133"/>
      <c r="K141" s="133"/>
      <c r="L141" s="133"/>
    </row>
    <row r="142" spans="7:12" ht="12.75">
      <c r="G142" s="133"/>
      <c r="H142" s="133"/>
      <c r="I142" s="133"/>
      <c r="J142" s="133"/>
      <c r="K142" s="133"/>
      <c r="L142" s="133"/>
    </row>
    <row r="143" spans="7:12" ht="12.75">
      <c r="G143" s="133"/>
      <c r="H143" s="133"/>
      <c r="I143" s="133"/>
      <c r="J143" s="133"/>
      <c r="K143" s="133"/>
      <c r="L143" s="133"/>
    </row>
    <row r="144" spans="7:12" ht="12.75">
      <c r="G144" s="133"/>
      <c r="H144" s="133"/>
      <c r="I144" s="133"/>
      <c r="J144" s="133"/>
      <c r="K144" s="133"/>
      <c r="L144" s="133"/>
    </row>
    <row r="145" spans="7:12" ht="12.75">
      <c r="G145" s="133"/>
      <c r="H145" s="133"/>
      <c r="I145" s="133"/>
      <c r="J145" s="133"/>
      <c r="K145" s="133"/>
      <c r="L145" s="133"/>
    </row>
    <row r="146" spans="7:12" ht="12.75">
      <c r="G146" s="133"/>
      <c r="H146" s="133"/>
      <c r="I146" s="133"/>
      <c r="J146" s="133"/>
      <c r="K146" s="133"/>
      <c r="L146" s="133"/>
    </row>
    <row r="147" spans="7:12" ht="12.75">
      <c r="G147" s="133"/>
      <c r="H147" s="133"/>
      <c r="I147" s="133"/>
      <c r="J147" s="133"/>
      <c r="K147" s="133"/>
      <c r="L147" s="133"/>
    </row>
    <row r="148" spans="7:12" ht="12.75">
      <c r="G148" s="133"/>
      <c r="H148" s="133"/>
      <c r="I148" s="133"/>
      <c r="J148" s="133"/>
      <c r="K148" s="133"/>
      <c r="L148" s="133"/>
    </row>
    <row r="149" spans="7:12" ht="12.75">
      <c r="G149" s="133"/>
      <c r="H149" s="133"/>
      <c r="I149" s="133"/>
      <c r="J149" s="133"/>
      <c r="K149" s="133"/>
      <c r="L149" s="133"/>
    </row>
    <row r="150" spans="7:12" ht="12.75">
      <c r="G150" s="133"/>
      <c r="H150" s="133"/>
      <c r="I150" s="133"/>
      <c r="J150" s="133"/>
      <c r="K150" s="133"/>
      <c r="L150" s="133"/>
    </row>
    <row r="151" spans="7:12" ht="12.75">
      <c r="G151" s="133"/>
      <c r="H151" s="133"/>
      <c r="I151" s="133"/>
      <c r="J151" s="133"/>
      <c r="K151" s="133"/>
      <c r="L151" s="133"/>
    </row>
    <row r="152" spans="7:12" ht="12.75">
      <c r="G152" s="133"/>
      <c r="H152" s="133"/>
      <c r="I152" s="133"/>
      <c r="J152" s="133"/>
      <c r="K152" s="133"/>
      <c r="L152" s="133"/>
    </row>
    <row r="153" spans="7:12" ht="12.75">
      <c r="G153" s="133"/>
      <c r="H153" s="133"/>
      <c r="I153" s="133"/>
      <c r="J153" s="133"/>
      <c r="K153" s="133"/>
      <c r="L153" s="133"/>
    </row>
    <row r="154" spans="7:12" ht="12.75">
      <c r="G154" s="133"/>
      <c r="H154" s="133"/>
      <c r="I154" s="133"/>
      <c r="J154" s="133"/>
      <c r="K154" s="133"/>
      <c r="L154" s="133"/>
    </row>
    <row r="155" spans="7:12" ht="12.75">
      <c r="G155" s="133"/>
      <c r="H155" s="133"/>
      <c r="I155" s="133"/>
      <c r="J155" s="133"/>
      <c r="K155" s="133"/>
      <c r="L155" s="133"/>
    </row>
    <row r="156" spans="7:12" ht="12.75">
      <c r="G156" s="133"/>
      <c r="H156" s="133"/>
      <c r="I156" s="133"/>
      <c r="J156" s="133"/>
      <c r="K156" s="133"/>
      <c r="L156" s="133"/>
    </row>
    <row r="157" spans="7:12" ht="12.75">
      <c r="G157" s="133"/>
      <c r="H157" s="133"/>
      <c r="I157" s="133"/>
      <c r="J157" s="133"/>
      <c r="K157" s="133"/>
      <c r="L157" s="133"/>
    </row>
    <row r="158" spans="7:12" ht="12.75">
      <c r="G158" s="133"/>
      <c r="H158" s="133"/>
      <c r="I158" s="133"/>
      <c r="J158" s="133"/>
      <c r="K158" s="133"/>
      <c r="L158" s="133"/>
    </row>
    <row r="159" spans="7:12" ht="12.75">
      <c r="G159" s="133"/>
      <c r="H159" s="133"/>
      <c r="I159" s="133"/>
      <c r="J159" s="133"/>
      <c r="K159" s="133"/>
      <c r="L159" s="133"/>
    </row>
    <row r="160" spans="7:12" ht="12.75">
      <c r="G160" s="133"/>
      <c r="H160" s="133"/>
      <c r="I160" s="133"/>
      <c r="J160" s="133"/>
      <c r="K160" s="133"/>
      <c r="L160" s="133"/>
    </row>
    <row r="161" spans="7:12" ht="12.75">
      <c r="G161" s="133"/>
      <c r="H161" s="133"/>
      <c r="I161" s="133"/>
      <c r="J161" s="133"/>
      <c r="K161" s="133"/>
      <c r="L161" s="133"/>
    </row>
    <row r="162" spans="7:12" ht="12.75">
      <c r="G162" s="133"/>
      <c r="H162" s="133"/>
      <c r="I162" s="133"/>
      <c r="J162" s="133"/>
      <c r="K162" s="133"/>
      <c r="L162" s="133"/>
    </row>
    <row r="163" spans="7:12" ht="12.75">
      <c r="G163" s="133"/>
      <c r="H163" s="133"/>
      <c r="I163" s="133"/>
      <c r="J163" s="133"/>
      <c r="K163" s="133"/>
      <c r="L163" s="133"/>
    </row>
    <row r="164" spans="7:12" ht="12.75">
      <c r="G164" s="133"/>
      <c r="H164" s="133"/>
      <c r="I164" s="133"/>
      <c r="J164" s="133"/>
      <c r="K164" s="133"/>
      <c r="L164" s="133"/>
    </row>
    <row r="165" spans="7:12" ht="12.75">
      <c r="G165" s="133"/>
      <c r="H165" s="133"/>
      <c r="I165" s="133"/>
      <c r="J165" s="133"/>
      <c r="K165" s="133"/>
      <c r="L165" s="133"/>
    </row>
    <row r="166" spans="7:12" ht="12.75">
      <c r="G166" s="133"/>
      <c r="H166" s="133"/>
      <c r="I166" s="133"/>
      <c r="J166" s="133"/>
      <c r="K166" s="133"/>
      <c r="L166" s="133"/>
    </row>
    <row r="167" spans="7:12" ht="12.75">
      <c r="G167" s="133"/>
      <c r="H167" s="133"/>
      <c r="I167" s="133"/>
      <c r="J167" s="133"/>
      <c r="K167" s="133"/>
      <c r="L167" s="133"/>
    </row>
    <row r="168" spans="7:12" ht="12.75">
      <c r="G168" s="133"/>
      <c r="H168" s="133"/>
      <c r="I168" s="133"/>
      <c r="J168" s="133"/>
      <c r="K168" s="133"/>
      <c r="L168" s="133"/>
    </row>
    <row r="169" spans="7:12" ht="12.75">
      <c r="G169" s="133"/>
      <c r="H169" s="133"/>
      <c r="I169" s="133"/>
      <c r="J169" s="133"/>
      <c r="K169" s="133"/>
      <c r="L169" s="133"/>
    </row>
    <row r="170" spans="7:12" ht="12.75">
      <c r="G170" s="133"/>
      <c r="H170" s="133"/>
      <c r="I170" s="133"/>
      <c r="J170" s="133"/>
      <c r="K170" s="133"/>
      <c r="L170" s="133"/>
    </row>
    <row r="171" spans="7:12" ht="12.75">
      <c r="G171" s="133"/>
      <c r="H171" s="133"/>
      <c r="I171" s="133"/>
      <c r="J171" s="133"/>
      <c r="K171" s="133"/>
      <c r="L171" s="133"/>
    </row>
    <row r="172" spans="7:12" ht="12.75">
      <c r="G172" s="133"/>
      <c r="H172" s="133"/>
      <c r="I172" s="133"/>
      <c r="J172" s="133"/>
      <c r="K172" s="133"/>
      <c r="L172" s="133"/>
    </row>
    <row r="173" spans="7:12" ht="12.75">
      <c r="G173" s="133"/>
      <c r="H173" s="133"/>
      <c r="I173" s="133"/>
      <c r="J173" s="133"/>
      <c r="K173" s="133"/>
      <c r="L173" s="133"/>
    </row>
    <row r="174" spans="7:12" ht="12.75">
      <c r="G174" s="133"/>
      <c r="H174" s="133"/>
      <c r="I174" s="133"/>
      <c r="J174" s="133"/>
      <c r="K174" s="133"/>
      <c r="L174" s="133"/>
    </row>
    <row r="175" spans="7:12" ht="12.75">
      <c r="G175" s="133"/>
      <c r="H175" s="133"/>
      <c r="I175" s="133"/>
      <c r="J175" s="133"/>
      <c r="K175" s="133"/>
      <c r="L175" s="133"/>
    </row>
    <row r="176" spans="7:12" ht="12.75">
      <c r="G176" s="133"/>
      <c r="H176" s="133"/>
      <c r="I176" s="133"/>
      <c r="J176" s="133"/>
      <c r="K176" s="133"/>
      <c r="L176" s="133"/>
    </row>
    <row r="177" spans="7:12" ht="12.75">
      <c r="G177" s="133"/>
      <c r="H177" s="133"/>
      <c r="I177" s="133"/>
      <c r="J177" s="133"/>
      <c r="K177" s="133"/>
      <c r="L177" s="133"/>
    </row>
    <row r="178" spans="7:12" ht="12.75">
      <c r="G178" s="133"/>
      <c r="H178" s="133"/>
      <c r="I178" s="133"/>
      <c r="J178" s="133"/>
      <c r="K178" s="133"/>
      <c r="L178" s="133"/>
    </row>
    <row r="179" spans="7:12" ht="12.75">
      <c r="G179" s="133"/>
      <c r="H179" s="133"/>
      <c r="I179" s="133"/>
      <c r="J179" s="133"/>
      <c r="K179" s="133"/>
      <c r="L179" s="133"/>
    </row>
    <row r="180" spans="7:12" ht="12.75">
      <c r="G180" s="133"/>
      <c r="H180" s="133"/>
      <c r="I180" s="133"/>
      <c r="J180" s="133"/>
      <c r="K180" s="133"/>
      <c r="L180" s="133"/>
    </row>
    <row r="181" spans="7:12" ht="12.75">
      <c r="G181" s="133"/>
      <c r="H181" s="133"/>
      <c r="I181" s="133"/>
      <c r="J181" s="133"/>
      <c r="K181" s="133"/>
      <c r="L181" s="133"/>
    </row>
    <row r="182" spans="7:12" ht="12.75">
      <c r="G182" s="133"/>
      <c r="H182" s="133"/>
      <c r="I182" s="133"/>
      <c r="J182" s="133"/>
      <c r="K182" s="133"/>
      <c r="L182" s="133"/>
    </row>
    <row r="183" spans="7:12" ht="12.75">
      <c r="G183" s="133"/>
      <c r="H183" s="133"/>
      <c r="I183" s="133"/>
      <c r="J183" s="133"/>
      <c r="K183" s="133"/>
      <c r="L183" s="133"/>
    </row>
    <row r="184" spans="7:12" ht="12.75">
      <c r="G184" s="133"/>
      <c r="H184" s="133"/>
      <c r="I184" s="133"/>
      <c r="J184" s="133"/>
      <c r="K184" s="133"/>
      <c r="L184" s="133"/>
    </row>
    <row r="185" spans="7:12" ht="12.75">
      <c r="G185" s="133"/>
      <c r="H185" s="133"/>
      <c r="I185" s="133"/>
      <c r="J185" s="133"/>
      <c r="K185" s="133"/>
      <c r="L185" s="133"/>
    </row>
    <row r="186" spans="7:12" ht="12.75">
      <c r="G186" s="133"/>
      <c r="H186" s="133"/>
      <c r="I186" s="133"/>
      <c r="J186" s="133"/>
      <c r="K186" s="133"/>
      <c r="L186" s="133"/>
    </row>
    <row r="187" spans="7:12" ht="12.75">
      <c r="G187" s="133"/>
      <c r="H187" s="133"/>
      <c r="I187" s="133"/>
      <c r="J187" s="133"/>
      <c r="K187" s="133"/>
      <c r="L187" s="133"/>
    </row>
    <row r="188" spans="7:12" ht="12.75">
      <c r="G188" s="133"/>
      <c r="H188" s="133"/>
      <c r="I188" s="133"/>
      <c r="J188" s="133"/>
      <c r="K188" s="133"/>
      <c r="L188" s="133"/>
    </row>
    <row r="189" spans="7:12" ht="12.75">
      <c r="G189" s="133"/>
      <c r="H189" s="133"/>
      <c r="I189" s="133"/>
      <c r="J189" s="133"/>
      <c r="K189" s="133"/>
      <c r="L189" s="133"/>
    </row>
    <row r="190" spans="7:12" ht="12.75">
      <c r="G190" s="133"/>
      <c r="H190" s="133"/>
      <c r="I190" s="133"/>
      <c r="J190" s="133"/>
      <c r="K190" s="133"/>
      <c r="L190" s="133"/>
    </row>
    <row r="191" spans="7:12" ht="12.75">
      <c r="G191" s="133"/>
      <c r="H191" s="133"/>
      <c r="I191" s="133"/>
      <c r="J191" s="133"/>
      <c r="K191" s="133"/>
      <c r="L191" s="133"/>
    </row>
  </sheetData>
  <sheetProtection/>
  <conditionalFormatting sqref="O3:O50 F3:F50">
    <cfRule type="cellIs" priority="1" dxfId="62" operator="greaterThanOrEqual" stopIfTrue="1">
      <formula>200</formula>
    </cfRule>
  </conditionalFormatting>
  <conditionalFormatting sqref="G3:L50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tabColor indexed="11"/>
    <pageSetUpPr fitToPage="1"/>
  </sheetPr>
  <dimension ref="A1:AY55"/>
  <sheetViews>
    <sheetView zoomScalePageLayoutView="0" workbookViewId="0" topLeftCell="AC1">
      <selection activeCell="B4" sqref="B4"/>
    </sheetView>
  </sheetViews>
  <sheetFormatPr defaultColWidth="9.140625" defaultRowHeight="12.75"/>
  <cols>
    <col min="1" max="1" width="10.421875" style="102" customWidth="1"/>
    <col min="2" max="2" width="23.57421875" style="102" customWidth="1"/>
    <col min="3" max="3" width="5.7109375" style="102" customWidth="1"/>
    <col min="4" max="7" width="6.421875" style="102" customWidth="1"/>
    <col min="8" max="8" width="7.8515625" style="102" customWidth="1"/>
    <col min="9" max="9" width="23.57421875" style="102" customWidth="1"/>
    <col min="10" max="10" width="5.7109375" style="102" customWidth="1"/>
    <col min="11" max="14" width="6.421875" style="102" customWidth="1"/>
    <col min="15" max="15" width="7.8515625" style="102" customWidth="1"/>
    <col min="16" max="16" width="2.7109375" style="102" customWidth="1"/>
    <col min="17" max="17" width="23.57421875" style="102" customWidth="1"/>
    <col min="18" max="18" width="5.7109375" style="102" customWidth="1"/>
    <col min="19" max="22" width="6.421875" style="102" customWidth="1"/>
    <col min="23" max="23" width="7.8515625" style="102" customWidth="1"/>
    <col min="24" max="24" width="23.57421875" style="102" customWidth="1"/>
    <col min="25" max="25" width="5.7109375" style="102" customWidth="1"/>
    <col min="26" max="29" width="6.421875" style="102" customWidth="1"/>
    <col min="30" max="30" width="7.8515625" style="102" customWidth="1"/>
    <col min="31" max="31" width="2.7109375" style="102" customWidth="1"/>
    <col min="32" max="32" width="23.57421875" style="102" customWidth="1"/>
    <col min="33" max="33" width="5.7109375" style="102" customWidth="1"/>
    <col min="34" max="37" width="6.421875" style="102" customWidth="1"/>
    <col min="38" max="38" width="7.8515625" style="102" customWidth="1"/>
    <col min="39" max="39" width="23.57421875" style="102" customWidth="1"/>
    <col min="40" max="40" width="5.7109375" style="102" customWidth="1"/>
    <col min="41" max="44" width="6.421875" style="102" customWidth="1"/>
    <col min="45" max="48" width="9.140625" style="102" customWidth="1"/>
    <col min="49" max="49" width="4.7109375" style="102" hidden="1" customWidth="1"/>
    <col min="50" max="50" width="22.00390625" style="102" hidden="1" customWidth="1"/>
    <col min="51" max="51" width="9.140625" style="102" hidden="1" customWidth="1"/>
    <col min="52" max="16384" width="9.140625" style="102" customWidth="1"/>
  </cols>
  <sheetData>
    <row r="1" spans="1:44" s="94" customFormat="1" ht="42.75" customHeight="1">
      <c r="A1" s="93" t="s">
        <v>483</v>
      </c>
      <c r="B1" s="93" t="s">
        <v>484</v>
      </c>
      <c r="C1" s="93" t="s">
        <v>485</v>
      </c>
      <c r="D1" s="93" t="s">
        <v>6</v>
      </c>
      <c r="E1" s="93" t="s">
        <v>7</v>
      </c>
      <c r="F1" s="93" t="s">
        <v>486</v>
      </c>
      <c r="G1" s="93" t="s">
        <v>12</v>
      </c>
      <c r="H1" s="93" t="s">
        <v>487</v>
      </c>
      <c r="I1" s="93" t="s">
        <v>484</v>
      </c>
      <c r="J1" s="93" t="s">
        <v>485</v>
      </c>
      <c r="K1" s="93" t="s">
        <v>6</v>
      </c>
      <c r="L1" s="93" t="s">
        <v>7</v>
      </c>
      <c r="M1" s="93" t="s">
        <v>486</v>
      </c>
      <c r="N1" s="93" t="s">
        <v>12</v>
      </c>
      <c r="O1" s="93" t="s">
        <v>487</v>
      </c>
      <c r="P1" s="142" t="s">
        <v>631</v>
      </c>
      <c r="Q1" s="93" t="s">
        <v>484</v>
      </c>
      <c r="R1" s="93" t="s">
        <v>485</v>
      </c>
      <c r="S1" s="93" t="s">
        <v>6</v>
      </c>
      <c r="T1" s="93" t="s">
        <v>7</v>
      </c>
      <c r="U1" s="93" t="s">
        <v>486</v>
      </c>
      <c r="V1" s="93" t="s">
        <v>12</v>
      </c>
      <c r="W1" s="93" t="s">
        <v>487</v>
      </c>
      <c r="X1" s="93" t="s">
        <v>484</v>
      </c>
      <c r="Y1" s="93" t="s">
        <v>485</v>
      </c>
      <c r="Z1" s="93" t="s">
        <v>6</v>
      </c>
      <c r="AA1" s="93" t="s">
        <v>7</v>
      </c>
      <c r="AB1" s="93" t="s">
        <v>486</v>
      </c>
      <c r="AC1" s="93" t="s">
        <v>12</v>
      </c>
      <c r="AD1" s="93" t="s">
        <v>487</v>
      </c>
      <c r="AE1" s="142" t="s">
        <v>631</v>
      </c>
      <c r="AF1" s="93" t="s">
        <v>484</v>
      </c>
      <c r="AG1" s="93" t="s">
        <v>485</v>
      </c>
      <c r="AH1" s="93" t="s">
        <v>6</v>
      </c>
      <c r="AI1" s="93" t="s">
        <v>7</v>
      </c>
      <c r="AJ1" s="93" t="s">
        <v>486</v>
      </c>
      <c r="AK1" s="93" t="s">
        <v>12</v>
      </c>
      <c r="AL1" s="93" t="s">
        <v>487</v>
      </c>
      <c r="AM1" s="93" t="s">
        <v>484</v>
      </c>
      <c r="AN1" s="93" t="s">
        <v>485</v>
      </c>
      <c r="AO1" s="93" t="s">
        <v>6</v>
      </c>
      <c r="AP1" s="93" t="s">
        <v>7</v>
      </c>
      <c r="AQ1" s="93" t="s">
        <v>486</v>
      </c>
      <c r="AR1" s="93" t="s">
        <v>12</v>
      </c>
    </row>
    <row r="2" spans="1:44" s="94" customFormat="1" ht="11.25" customHeight="1">
      <c r="A2" s="95"/>
      <c r="B2" s="167" t="s">
        <v>488</v>
      </c>
      <c r="C2" s="167"/>
      <c r="D2" s="167"/>
      <c r="E2" s="167"/>
      <c r="F2" s="167"/>
      <c r="G2" s="167"/>
      <c r="H2" s="167"/>
      <c r="I2" s="168" t="s">
        <v>683</v>
      </c>
      <c r="J2" s="168"/>
      <c r="K2" s="168"/>
      <c r="L2" s="168"/>
      <c r="M2" s="168"/>
      <c r="N2" s="168"/>
      <c r="O2" s="168"/>
      <c r="P2" s="137"/>
      <c r="Q2" s="169" t="s">
        <v>685</v>
      </c>
      <c r="R2" s="169"/>
      <c r="S2" s="169"/>
      <c r="T2" s="169"/>
      <c r="U2" s="169"/>
      <c r="V2" s="169"/>
      <c r="W2" s="169"/>
      <c r="X2" s="171" t="s">
        <v>686</v>
      </c>
      <c r="Y2" s="171"/>
      <c r="Z2" s="171"/>
      <c r="AA2" s="171"/>
      <c r="AB2" s="171"/>
      <c r="AC2" s="171"/>
      <c r="AD2" s="171"/>
      <c r="AE2" s="137"/>
      <c r="AF2" s="170" t="s">
        <v>689</v>
      </c>
      <c r="AG2" s="170"/>
      <c r="AH2" s="170"/>
      <c r="AI2" s="170"/>
      <c r="AJ2" s="170"/>
      <c r="AK2" s="170"/>
      <c r="AL2" s="170"/>
      <c r="AM2" s="170" t="s">
        <v>690</v>
      </c>
      <c r="AN2" s="170"/>
      <c r="AO2" s="170"/>
      <c r="AP2" s="170"/>
      <c r="AQ2" s="170"/>
      <c r="AR2" s="170"/>
    </row>
    <row r="3" spans="1:31" s="94" customFormat="1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38"/>
      <c r="W3" s="96">
        <v>1</v>
      </c>
      <c r="X3" s="97" t="s">
        <v>572</v>
      </c>
      <c r="Y3" s="97" t="s">
        <v>613</v>
      </c>
      <c r="Z3" s="98">
        <v>184</v>
      </c>
      <c r="AA3" s="98">
        <v>217</v>
      </c>
      <c r="AB3" s="99">
        <v>8</v>
      </c>
      <c r="AC3" s="98">
        <v>417</v>
      </c>
      <c r="AD3" s="100" t="s">
        <v>708</v>
      </c>
      <c r="AE3" s="138"/>
    </row>
    <row r="4" spans="1:38" s="94" customFormat="1" ht="12.75">
      <c r="A4" s="95"/>
      <c r="B4" s="95" t="s">
        <v>673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01">
        <v>8</v>
      </c>
      <c r="P4" s="139"/>
      <c r="Q4" s="97" t="s">
        <v>576</v>
      </c>
      <c r="R4" s="97" t="s">
        <v>614</v>
      </c>
      <c r="S4" s="98">
        <v>189</v>
      </c>
      <c r="T4" s="98">
        <v>162</v>
      </c>
      <c r="U4" s="99">
        <v>0</v>
      </c>
      <c r="V4" s="98">
        <v>351</v>
      </c>
      <c r="W4" s="100" t="s">
        <v>639</v>
      </c>
      <c r="X4" s="143" t="s">
        <v>661</v>
      </c>
      <c r="Y4" s="102"/>
      <c r="Z4" s="102"/>
      <c r="AA4" s="102"/>
      <c r="AB4" s="102"/>
      <c r="AC4" s="102"/>
      <c r="AD4" s="102"/>
      <c r="AE4" s="139"/>
      <c r="AF4" s="103" t="s">
        <v>572</v>
      </c>
      <c r="AG4" s="103">
        <v>3</v>
      </c>
      <c r="AH4" s="104">
        <v>169</v>
      </c>
      <c r="AI4" s="104">
        <v>214</v>
      </c>
      <c r="AJ4" s="105">
        <v>8</v>
      </c>
      <c r="AK4" s="104">
        <v>399</v>
      </c>
      <c r="AL4" s="100" t="s">
        <v>708</v>
      </c>
    </row>
    <row r="5" spans="8:39" ht="12.75">
      <c r="H5" s="106">
        <v>9</v>
      </c>
      <c r="I5" s="97" t="s">
        <v>567</v>
      </c>
      <c r="J5" s="97" t="s">
        <v>605</v>
      </c>
      <c r="K5" s="98">
        <v>171</v>
      </c>
      <c r="L5" s="98">
        <v>236</v>
      </c>
      <c r="M5" s="99">
        <v>0</v>
      </c>
      <c r="N5" s="98">
        <v>407</v>
      </c>
      <c r="O5" s="100" t="s">
        <v>708</v>
      </c>
      <c r="P5" s="140"/>
      <c r="Q5" s="143" t="s">
        <v>657</v>
      </c>
      <c r="X5" s="103" t="s">
        <v>567</v>
      </c>
      <c r="Y5" s="103" t="s">
        <v>630</v>
      </c>
      <c r="Z5" s="104">
        <v>176</v>
      </c>
      <c r="AA5" s="104">
        <v>215</v>
      </c>
      <c r="AB5" s="105">
        <v>0</v>
      </c>
      <c r="AC5" s="104">
        <v>391</v>
      </c>
      <c r="AD5" s="100" t="s">
        <v>639</v>
      </c>
      <c r="AE5" s="140"/>
      <c r="AM5" s="107"/>
    </row>
    <row r="6" spans="1:39" ht="12.75">
      <c r="A6" s="106">
        <v>17</v>
      </c>
      <c r="B6" s="103" t="s">
        <v>545</v>
      </c>
      <c r="C6" s="103" t="s">
        <v>606</v>
      </c>
      <c r="D6" s="104">
        <v>0</v>
      </c>
      <c r="E6" s="104">
        <v>0</v>
      </c>
      <c r="F6" s="105">
        <v>0</v>
      </c>
      <c r="G6" s="104">
        <v>0</v>
      </c>
      <c r="H6" s="100" t="s">
        <v>639</v>
      </c>
      <c r="I6" s="143" t="s">
        <v>644</v>
      </c>
      <c r="P6" s="139"/>
      <c r="Q6" s="103" t="s">
        <v>567</v>
      </c>
      <c r="R6" s="103" t="s">
        <v>615</v>
      </c>
      <c r="S6" s="104">
        <v>194</v>
      </c>
      <c r="T6" s="104">
        <v>180</v>
      </c>
      <c r="U6" s="105">
        <v>0</v>
      </c>
      <c r="V6" s="104">
        <v>374</v>
      </c>
      <c r="W6" s="100" t="s">
        <v>708</v>
      </c>
      <c r="AE6" s="139"/>
      <c r="AF6" s="143" t="s">
        <v>665</v>
      </c>
      <c r="AM6" s="107"/>
    </row>
    <row r="7" spans="1:39" ht="12.75">
      <c r="A7" s="106"/>
      <c r="B7" s="143" t="s">
        <v>640</v>
      </c>
      <c r="I7" s="103" t="s">
        <v>603</v>
      </c>
      <c r="J7" s="103" t="s">
        <v>607</v>
      </c>
      <c r="K7" s="104">
        <v>158</v>
      </c>
      <c r="L7" s="104">
        <v>197</v>
      </c>
      <c r="M7" s="105">
        <v>0</v>
      </c>
      <c r="N7" s="104">
        <v>355</v>
      </c>
      <c r="O7" s="100" t="s">
        <v>639</v>
      </c>
      <c r="P7" s="140"/>
      <c r="AE7" s="140"/>
      <c r="AM7" s="107"/>
    </row>
    <row r="8" spans="1:39" ht="12.75">
      <c r="A8" s="106">
        <v>16</v>
      </c>
      <c r="B8" s="103" t="s">
        <v>603</v>
      </c>
      <c r="C8" s="103" t="s">
        <v>608</v>
      </c>
      <c r="D8" s="104">
        <v>160</v>
      </c>
      <c r="E8" s="104">
        <v>181</v>
      </c>
      <c r="F8" s="105">
        <v>0</v>
      </c>
      <c r="G8" s="104">
        <v>341</v>
      </c>
      <c r="H8" s="100" t="s">
        <v>708</v>
      </c>
      <c r="P8" s="141"/>
      <c r="W8" s="106">
        <v>4</v>
      </c>
      <c r="X8" s="97" t="s">
        <v>502</v>
      </c>
      <c r="Y8" s="97" t="s">
        <v>619</v>
      </c>
      <c r="Z8" s="98">
        <v>247</v>
      </c>
      <c r="AA8" s="98">
        <v>189</v>
      </c>
      <c r="AB8" s="99">
        <v>0</v>
      </c>
      <c r="AC8" s="98">
        <v>436</v>
      </c>
      <c r="AD8" s="100" t="s">
        <v>708</v>
      </c>
      <c r="AE8" s="141"/>
      <c r="AM8" s="107"/>
    </row>
    <row r="9" spans="1:38" ht="12.75">
      <c r="A9" s="106"/>
      <c r="B9" s="108"/>
      <c r="C9" s="108"/>
      <c r="D9" s="109"/>
      <c r="E9" s="109"/>
      <c r="F9" s="110"/>
      <c r="G9" s="109"/>
      <c r="H9" s="111"/>
      <c r="O9" s="106">
        <v>5</v>
      </c>
      <c r="P9" s="139"/>
      <c r="Q9" s="97" t="s">
        <v>584</v>
      </c>
      <c r="R9" s="97" t="s">
        <v>617</v>
      </c>
      <c r="S9" s="98">
        <v>232</v>
      </c>
      <c r="T9" s="98">
        <v>175</v>
      </c>
      <c r="U9" s="99">
        <v>5</v>
      </c>
      <c r="V9" s="98">
        <v>417</v>
      </c>
      <c r="W9" s="100" t="s">
        <v>639</v>
      </c>
      <c r="X9" s="143" t="s">
        <v>662</v>
      </c>
      <c r="AE9" s="139"/>
      <c r="AF9" s="103" t="s">
        <v>502</v>
      </c>
      <c r="AG9" s="103">
        <v>4</v>
      </c>
      <c r="AH9" s="104">
        <v>188</v>
      </c>
      <c r="AI9" s="104">
        <v>179</v>
      </c>
      <c r="AJ9" s="105">
        <v>0</v>
      </c>
      <c r="AK9" s="104">
        <v>367</v>
      </c>
      <c r="AL9" s="100" t="s">
        <v>639</v>
      </c>
    </row>
    <row r="10" spans="1:44" ht="12.75">
      <c r="A10" s="106"/>
      <c r="H10" s="106">
        <v>12</v>
      </c>
      <c r="I10" s="97" t="s">
        <v>583</v>
      </c>
      <c r="J10" s="97" t="s">
        <v>609</v>
      </c>
      <c r="K10" s="98">
        <v>200</v>
      </c>
      <c r="L10" s="98">
        <v>192</v>
      </c>
      <c r="M10" s="99">
        <v>0</v>
      </c>
      <c r="N10" s="98">
        <v>392</v>
      </c>
      <c r="O10" s="100" t="s">
        <v>639</v>
      </c>
      <c r="P10" s="140"/>
      <c r="Q10" s="143" t="s">
        <v>658</v>
      </c>
      <c r="X10" s="103" t="s">
        <v>510</v>
      </c>
      <c r="Y10" s="103" t="s">
        <v>616</v>
      </c>
      <c r="Z10" s="104">
        <v>193</v>
      </c>
      <c r="AA10" s="104">
        <v>198</v>
      </c>
      <c r="AB10" s="105">
        <v>0</v>
      </c>
      <c r="AC10" s="104">
        <v>391</v>
      </c>
      <c r="AD10" s="100" t="s">
        <v>639</v>
      </c>
      <c r="AE10" s="140"/>
      <c r="AM10" s="103" t="s">
        <v>572</v>
      </c>
      <c r="AN10" s="103">
        <v>7</v>
      </c>
      <c r="AO10" s="104">
        <v>223</v>
      </c>
      <c r="AP10" s="104">
        <v>205</v>
      </c>
      <c r="AQ10" s="105">
        <v>8</v>
      </c>
      <c r="AR10" s="104">
        <v>444</v>
      </c>
    </row>
    <row r="11" spans="1:39" ht="12.75">
      <c r="A11" s="106">
        <v>20</v>
      </c>
      <c r="B11" s="103" t="s">
        <v>573</v>
      </c>
      <c r="C11" s="103" t="s">
        <v>610</v>
      </c>
      <c r="D11" s="104">
        <v>201</v>
      </c>
      <c r="E11" s="104">
        <v>222</v>
      </c>
      <c r="F11" s="105">
        <v>0</v>
      </c>
      <c r="G11" s="104">
        <v>423</v>
      </c>
      <c r="H11" s="100" t="s">
        <v>639</v>
      </c>
      <c r="I11" s="143" t="s">
        <v>645</v>
      </c>
      <c r="P11" s="139"/>
      <c r="Q11" s="103" t="s">
        <v>510</v>
      </c>
      <c r="R11" s="103" t="s">
        <v>618</v>
      </c>
      <c r="S11" s="104">
        <v>230</v>
      </c>
      <c r="T11" s="104">
        <v>231</v>
      </c>
      <c r="U11" s="105">
        <v>0</v>
      </c>
      <c r="V11" s="104">
        <v>461</v>
      </c>
      <c r="W11" s="100" t="s">
        <v>708</v>
      </c>
      <c r="AE11" s="139"/>
      <c r="AM11" s="143" t="s">
        <v>667</v>
      </c>
    </row>
    <row r="12" spans="1:31" ht="12.75">
      <c r="A12" s="106"/>
      <c r="B12" s="143" t="s">
        <v>643</v>
      </c>
      <c r="I12" s="103" t="s">
        <v>510</v>
      </c>
      <c r="J12" s="103" t="s">
        <v>611</v>
      </c>
      <c r="K12" s="104">
        <v>231</v>
      </c>
      <c r="L12" s="104">
        <v>215</v>
      </c>
      <c r="M12" s="105">
        <v>0</v>
      </c>
      <c r="N12" s="104">
        <v>446</v>
      </c>
      <c r="O12" s="100" t="s">
        <v>708</v>
      </c>
      <c r="P12" s="140"/>
      <c r="AE12" s="140"/>
    </row>
    <row r="13" spans="1:44" ht="12.75">
      <c r="A13" s="106">
        <v>13</v>
      </c>
      <c r="B13" s="103" t="s">
        <v>510</v>
      </c>
      <c r="C13" s="103" t="s">
        <v>612</v>
      </c>
      <c r="D13" s="104">
        <v>164</v>
      </c>
      <c r="E13" s="104">
        <v>280</v>
      </c>
      <c r="F13" s="105">
        <v>0</v>
      </c>
      <c r="G13" s="104">
        <v>444</v>
      </c>
      <c r="H13" s="100" t="s">
        <v>708</v>
      </c>
      <c r="P13" s="141"/>
      <c r="W13" s="106">
        <v>3</v>
      </c>
      <c r="X13" s="97" t="s">
        <v>578</v>
      </c>
      <c r="Y13" s="97" t="s">
        <v>490</v>
      </c>
      <c r="Z13" s="98">
        <v>167</v>
      </c>
      <c r="AA13" s="98">
        <v>175</v>
      </c>
      <c r="AB13" s="99">
        <v>0</v>
      </c>
      <c r="AC13" s="98">
        <v>342</v>
      </c>
      <c r="AD13" s="100" t="s">
        <v>639</v>
      </c>
      <c r="AE13" s="141"/>
      <c r="AM13" s="103" t="s">
        <v>632</v>
      </c>
      <c r="AN13" s="103">
        <v>8</v>
      </c>
      <c r="AO13" s="104">
        <v>217</v>
      </c>
      <c r="AP13" s="104">
        <v>191</v>
      </c>
      <c r="AQ13" s="105">
        <v>0</v>
      </c>
      <c r="AR13" s="104">
        <v>408</v>
      </c>
    </row>
    <row r="14" spans="1:38" s="113" customFormat="1" ht="12.75">
      <c r="A14" s="112"/>
      <c r="B14" s="108"/>
      <c r="C14" s="108"/>
      <c r="D14" s="109"/>
      <c r="E14" s="109"/>
      <c r="F14" s="110"/>
      <c r="G14" s="109"/>
      <c r="H14" s="111"/>
      <c r="O14" s="112">
        <v>6</v>
      </c>
      <c r="P14" s="139"/>
      <c r="Q14" s="97" t="s">
        <v>504</v>
      </c>
      <c r="R14" s="97" t="s">
        <v>613</v>
      </c>
      <c r="S14" s="98">
        <v>191</v>
      </c>
      <c r="T14" s="98">
        <v>192</v>
      </c>
      <c r="U14" s="99">
        <v>0</v>
      </c>
      <c r="V14" s="98">
        <v>383</v>
      </c>
      <c r="W14" s="100" t="s">
        <v>639</v>
      </c>
      <c r="X14" s="143" t="s">
        <v>663</v>
      </c>
      <c r="Y14" s="102"/>
      <c r="Z14" s="102"/>
      <c r="AA14" s="102"/>
      <c r="AB14" s="102"/>
      <c r="AC14" s="102"/>
      <c r="AD14" s="102"/>
      <c r="AE14" s="139"/>
      <c r="AF14" s="103" t="s">
        <v>632</v>
      </c>
      <c r="AG14" s="103">
        <v>5</v>
      </c>
      <c r="AH14" s="104">
        <v>194</v>
      </c>
      <c r="AI14" s="104">
        <v>224</v>
      </c>
      <c r="AJ14" s="105">
        <v>0</v>
      </c>
      <c r="AK14" s="104">
        <v>418</v>
      </c>
      <c r="AL14" s="100" t="s">
        <v>708</v>
      </c>
    </row>
    <row r="15" spans="1:39" ht="12.75">
      <c r="A15" s="106"/>
      <c r="H15" s="106">
        <v>11</v>
      </c>
      <c r="I15" s="97" t="s">
        <v>632</v>
      </c>
      <c r="J15" s="97" t="s">
        <v>614</v>
      </c>
      <c r="K15" s="98">
        <v>279</v>
      </c>
      <c r="L15" s="98">
        <v>192</v>
      </c>
      <c r="M15" s="99">
        <v>0</v>
      </c>
      <c r="N15" s="98">
        <v>471</v>
      </c>
      <c r="O15" s="100" t="s">
        <v>708</v>
      </c>
      <c r="P15" s="140"/>
      <c r="Q15" s="143" t="s">
        <v>659</v>
      </c>
      <c r="X15" s="103" t="s">
        <v>632</v>
      </c>
      <c r="Y15" s="103" t="s">
        <v>493</v>
      </c>
      <c r="Z15" s="104">
        <v>186</v>
      </c>
      <c r="AA15" s="104">
        <v>213</v>
      </c>
      <c r="AB15" s="105">
        <v>0</v>
      </c>
      <c r="AC15" s="104">
        <v>399</v>
      </c>
      <c r="AD15" s="100" t="s">
        <v>708</v>
      </c>
      <c r="AE15" s="140"/>
      <c r="AM15" s="107"/>
    </row>
    <row r="16" spans="1:39" ht="12.75">
      <c r="A16" s="106">
        <v>19</v>
      </c>
      <c r="B16" s="103" t="s">
        <v>557</v>
      </c>
      <c r="C16" s="103" t="s">
        <v>605</v>
      </c>
      <c r="D16" s="104">
        <v>205</v>
      </c>
      <c r="E16" s="104">
        <v>176</v>
      </c>
      <c r="F16" s="105">
        <v>0</v>
      </c>
      <c r="G16" s="104">
        <v>381</v>
      </c>
      <c r="H16" s="100" t="s">
        <v>708</v>
      </c>
      <c r="I16" s="143" t="s">
        <v>646</v>
      </c>
      <c r="P16" s="139"/>
      <c r="Q16" s="103" t="s">
        <v>632</v>
      </c>
      <c r="R16" s="103" t="s">
        <v>630</v>
      </c>
      <c r="S16" s="104">
        <v>212</v>
      </c>
      <c r="T16" s="104">
        <v>202</v>
      </c>
      <c r="U16" s="105">
        <v>0</v>
      </c>
      <c r="V16" s="104">
        <v>414</v>
      </c>
      <c r="W16" s="100" t="s">
        <v>708</v>
      </c>
      <c r="AE16" s="139"/>
      <c r="AF16" s="143" t="s">
        <v>666</v>
      </c>
      <c r="AM16" s="107"/>
    </row>
    <row r="17" spans="1:39" ht="12.75">
      <c r="A17" s="106"/>
      <c r="B17" s="143" t="s">
        <v>642</v>
      </c>
      <c r="I17" s="103" t="s">
        <v>557</v>
      </c>
      <c r="J17" s="103" t="s">
        <v>615</v>
      </c>
      <c r="K17" s="104">
        <v>186</v>
      </c>
      <c r="L17" s="104">
        <v>202</v>
      </c>
      <c r="M17" s="105">
        <v>0</v>
      </c>
      <c r="N17" s="104">
        <v>388</v>
      </c>
      <c r="O17" s="100" t="s">
        <v>639</v>
      </c>
      <c r="P17" s="140"/>
      <c r="AE17" s="140"/>
      <c r="AM17" s="107"/>
    </row>
    <row r="18" spans="1:39" ht="12.75">
      <c r="A18" s="106">
        <v>14</v>
      </c>
      <c r="B18" s="103" t="s">
        <v>527</v>
      </c>
      <c r="C18" s="103" t="s">
        <v>607</v>
      </c>
      <c r="D18" s="104">
        <v>182</v>
      </c>
      <c r="E18" s="104">
        <v>170</v>
      </c>
      <c r="F18" s="105">
        <v>8</v>
      </c>
      <c r="G18" s="104">
        <v>368</v>
      </c>
      <c r="H18" s="100" t="s">
        <v>639</v>
      </c>
      <c r="P18" s="141"/>
      <c r="W18" s="106">
        <v>2</v>
      </c>
      <c r="X18" s="97" t="s">
        <v>568</v>
      </c>
      <c r="Y18" s="97" t="s">
        <v>495</v>
      </c>
      <c r="Z18" s="98">
        <v>236</v>
      </c>
      <c r="AA18" s="98">
        <v>196</v>
      </c>
      <c r="AB18" s="99">
        <v>0</v>
      </c>
      <c r="AC18" s="98">
        <v>432</v>
      </c>
      <c r="AD18" s="100" t="s">
        <v>708</v>
      </c>
      <c r="AE18" s="141"/>
      <c r="AM18" s="107"/>
    </row>
    <row r="19" spans="1:38" s="113" customFormat="1" ht="12.75">
      <c r="A19" s="112"/>
      <c r="B19" s="108"/>
      <c r="C19" s="108"/>
      <c r="D19" s="109"/>
      <c r="E19" s="109"/>
      <c r="F19" s="110"/>
      <c r="G19" s="109"/>
      <c r="H19" s="111"/>
      <c r="M19" s="102"/>
      <c r="O19" s="112">
        <v>7</v>
      </c>
      <c r="P19" s="139"/>
      <c r="Q19" s="97" t="s">
        <v>620</v>
      </c>
      <c r="R19" s="97" t="s">
        <v>619</v>
      </c>
      <c r="S19" s="98">
        <v>216</v>
      </c>
      <c r="T19" s="98">
        <v>207</v>
      </c>
      <c r="U19" s="99">
        <v>0</v>
      </c>
      <c r="V19" s="98">
        <v>423</v>
      </c>
      <c r="W19" s="100" t="s">
        <v>708</v>
      </c>
      <c r="X19" s="143" t="s">
        <v>664</v>
      </c>
      <c r="Y19" s="102"/>
      <c r="Z19" s="102"/>
      <c r="AA19" s="102"/>
      <c r="AB19" s="102"/>
      <c r="AC19" s="102"/>
      <c r="AD19" s="102"/>
      <c r="AE19" s="139"/>
      <c r="AF19" s="103" t="s">
        <v>568</v>
      </c>
      <c r="AG19" s="103">
        <v>6</v>
      </c>
      <c r="AH19" s="104">
        <v>182</v>
      </c>
      <c r="AI19" s="104">
        <v>216</v>
      </c>
      <c r="AJ19" s="105">
        <v>0</v>
      </c>
      <c r="AK19" s="104">
        <v>398</v>
      </c>
      <c r="AL19" s="100" t="s">
        <v>639</v>
      </c>
    </row>
    <row r="20" spans="1:31" ht="12.75">
      <c r="A20" s="106"/>
      <c r="H20" s="106">
        <v>10</v>
      </c>
      <c r="I20" s="97" t="s">
        <v>678</v>
      </c>
      <c r="J20" s="97" t="s">
        <v>617</v>
      </c>
      <c r="K20" s="98">
        <v>202</v>
      </c>
      <c r="L20" s="98">
        <v>182</v>
      </c>
      <c r="M20" s="99">
        <v>8</v>
      </c>
      <c r="N20" s="98">
        <v>400</v>
      </c>
      <c r="O20" s="100" t="s">
        <v>639</v>
      </c>
      <c r="P20" s="140"/>
      <c r="Q20" s="143" t="s">
        <v>660</v>
      </c>
      <c r="X20" s="103" t="s">
        <v>620</v>
      </c>
      <c r="Y20" s="103" t="s">
        <v>497</v>
      </c>
      <c r="Z20" s="104">
        <v>196</v>
      </c>
      <c r="AA20" s="104">
        <v>197</v>
      </c>
      <c r="AB20" s="105">
        <v>0</v>
      </c>
      <c r="AC20" s="104">
        <v>393</v>
      </c>
      <c r="AD20" s="100" t="s">
        <v>639</v>
      </c>
      <c r="AE20" s="140"/>
    </row>
    <row r="21" spans="1:44" ht="12.75">
      <c r="A21" s="106">
        <v>18</v>
      </c>
      <c r="B21" s="103" t="s">
        <v>627</v>
      </c>
      <c r="C21" s="103" t="s">
        <v>609</v>
      </c>
      <c r="D21" s="104">
        <v>174</v>
      </c>
      <c r="E21" s="104">
        <v>224</v>
      </c>
      <c r="F21" s="105">
        <v>0</v>
      </c>
      <c r="G21" s="104">
        <v>398</v>
      </c>
      <c r="H21" s="100" t="s">
        <v>708</v>
      </c>
      <c r="I21" s="143" t="s">
        <v>647</v>
      </c>
      <c r="P21" s="139"/>
      <c r="Q21" s="103" t="s">
        <v>627</v>
      </c>
      <c r="R21" s="103" t="s">
        <v>616</v>
      </c>
      <c r="S21" s="104">
        <v>201</v>
      </c>
      <c r="T21" s="104">
        <v>196</v>
      </c>
      <c r="U21" s="105">
        <v>0</v>
      </c>
      <c r="V21" s="104">
        <v>397</v>
      </c>
      <c r="W21" s="100" t="s">
        <v>639</v>
      </c>
      <c r="AE21" s="139"/>
      <c r="AM21" s="114" t="s">
        <v>498</v>
      </c>
      <c r="AN21" s="108"/>
      <c r="AO21" s="109"/>
      <c r="AP21" s="109"/>
      <c r="AQ21" s="110"/>
      <c r="AR21" s="109"/>
    </row>
    <row r="22" spans="1:44" ht="12.75">
      <c r="A22" s="106"/>
      <c r="B22" s="143" t="s">
        <v>641</v>
      </c>
      <c r="I22" s="103" t="s">
        <v>627</v>
      </c>
      <c r="J22" s="103" t="s">
        <v>618</v>
      </c>
      <c r="K22" s="104">
        <v>207</v>
      </c>
      <c r="L22" s="104">
        <v>243</v>
      </c>
      <c r="M22" s="105">
        <v>0</v>
      </c>
      <c r="N22" s="104">
        <v>450</v>
      </c>
      <c r="O22" s="100" t="s">
        <v>708</v>
      </c>
      <c r="P22" s="140"/>
      <c r="AE22" s="140"/>
      <c r="AM22" s="115" t="s">
        <v>572</v>
      </c>
      <c r="AN22" s="108"/>
      <c r="AO22" s="109"/>
      <c r="AP22" s="109"/>
      <c r="AQ22" s="110"/>
      <c r="AR22" s="109"/>
    </row>
    <row r="23" spans="1:44" ht="12.75">
      <c r="A23" s="106">
        <v>15</v>
      </c>
      <c r="B23" s="103" t="s">
        <v>547</v>
      </c>
      <c r="C23" s="103" t="s">
        <v>611</v>
      </c>
      <c r="D23" s="104">
        <v>149</v>
      </c>
      <c r="E23" s="104">
        <v>240</v>
      </c>
      <c r="F23" s="105">
        <v>0</v>
      </c>
      <c r="G23" s="104">
        <v>389</v>
      </c>
      <c r="H23" s="100" t="s">
        <v>639</v>
      </c>
      <c r="P23" s="140"/>
      <c r="AE23" s="140"/>
      <c r="AM23" s="108"/>
      <c r="AN23" s="108"/>
      <c r="AO23" s="109"/>
      <c r="AP23" s="109"/>
      <c r="AQ23" s="110"/>
      <c r="AR23" s="109"/>
    </row>
    <row r="24" spans="16:44" ht="12.75">
      <c r="P24" s="137"/>
      <c r="AE24" s="137"/>
      <c r="AM24" s="116" t="s">
        <v>499</v>
      </c>
      <c r="AN24" s="117"/>
      <c r="AO24" s="117"/>
      <c r="AP24" s="117"/>
      <c r="AQ24" s="117"/>
      <c r="AR24" s="117"/>
    </row>
    <row r="25" spans="9:44" ht="12.75" customHeight="1">
      <c r="I25" s="166" t="s">
        <v>684</v>
      </c>
      <c r="J25" s="166"/>
      <c r="K25" s="166"/>
      <c r="L25" s="166"/>
      <c r="M25" s="166"/>
      <c r="N25" s="166"/>
      <c r="O25" s="166"/>
      <c r="P25" s="140"/>
      <c r="Q25" s="166" t="s">
        <v>687</v>
      </c>
      <c r="R25" s="166"/>
      <c r="S25" s="166"/>
      <c r="T25" s="166"/>
      <c r="U25" s="166"/>
      <c r="V25" s="166"/>
      <c r="W25" s="166"/>
      <c r="X25" s="166" t="s">
        <v>688</v>
      </c>
      <c r="Y25" s="166"/>
      <c r="Z25" s="166"/>
      <c r="AA25" s="166"/>
      <c r="AB25" s="166"/>
      <c r="AC25" s="166"/>
      <c r="AD25" s="166"/>
      <c r="AE25" s="140"/>
      <c r="AF25" s="166" t="s">
        <v>691</v>
      </c>
      <c r="AG25" s="166"/>
      <c r="AH25" s="166"/>
      <c r="AI25" s="166"/>
      <c r="AJ25" s="166"/>
      <c r="AK25" s="166"/>
      <c r="AL25" s="166"/>
      <c r="AM25" s="115" t="s">
        <v>632</v>
      </c>
      <c r="AN25" s="108"/>
      <c r="AO25" s="109"/>
      <c r="AP25" s="109"/>
      <c r="AQ25" s="110"/>
      <c r="AR25" s="109"/>
    </row>
    <row r="26" spans="16:44" ht="12.75">
      <c r="P26" s="139"/>
      <c r="AE26" s="139"/>
      <c r="AN26" s="117"/>
      <c r="AO26" s="117"/>
      <c r="AP26" s="117"/>
      <c r="AQ26" s="117"/>
      <c r="AR26" s="117"/>
    </row>
    <row r="27" spans="9:44" ht="12.75">
      <c r="I27" s="103">
        <v>0</v>
      </c>
      <c r="J27" s="103" t="s">
        <v>614</v>
      </c>
      <c r="K27" s="104">
        <v>0</v>
      </c>
      <c r="L27" s="118"/>
      <c r="M27" s="105" t="s">
        <v>639</v>
      </c>
      <c r="N27" s="104">
        <v>0</v>
      </c>
      <c r="O27" s="100" t="s">
        <v>639</v>
      </c>
      <c r="P27" s="140"/>
      <c r="AE27" s="140"/>
      <c r="AM27" s="114" t="s">
        <v>500</v>
      </c>
      <c r="AN27" s="108"/>
      <c r="AO27" s="109"/>
      <c r="AP27" s="109"/>
      <c r="AQ27" s="110"/>
      <c r="AR27" s="109"/>
    </row>
    <row r="28" spans="9:44" ht="12.75">
      <c r="I28" s="143" t="s">
        <v>648</v>
      </c>
      <c r="P28" s="139"/>
      <c r="Q28" s="103" t="s">
        <v>603</v>
      </c>
      <c r="R28" s="103" t="s">
        <v>613</v>
      </c>
      <c r="S28" s="104">
        <v>212</v>
      </c>
      <c r="T28" s="118"/>
      <c r="U28" s="105">
        <v>0</v>
      </c>
      <c r="V28" s="104">
        <v>212</v>
      </c>
      <c r="W28" s="100" t="s">
        <v>639</v>
      </c>
      <c r="AE28" s="139"/>
      <c r="AM28" s="115" t="s">
        <v>504</v>
      </c>
      <c r="AN28" s="109"/>
      <c r="AO28" s="109"/>
      <c r="AP28" s="109"/>
      <c r="AQ28" s="110"/>
      <c r="AR28" s="109"/>
    </row>
    <row r="29" spans="9:32" ht="12.75">
      <c r="I29" s="119" t="s">
        <v>603</v>
      </c>
      <c r="J29" s="119" t="s">
        <v>615</v>
      </c>
      <c r="K29" s="120">
        <v>212</v>
      </c>
      <c r="L29" s="121"/>
      <c r="M29" s="122">
        <v>0</v>
      </c>
      <c r="N29" s="120">
        <v>212</v>
      </c>
      <c r="O29" s="100" t="s">
        <v>708</v>
      </c>
      <c r="P29" s="139"/>
      <c r="Q29" s="143" t="s">
        <v>653</v>
      </c>
      <c r="X29" s="103" t="s">
        <v>576</v>
      </c>
      <c r="Y29" s="103" t="s">
        <v>490</v>
      </c>
      <c r="Z29" s="104">
        <v>225</v>
      </c>
      <c r="AA29" s="118"/>
      <c r="AB29" s="105">
        <v>0</v>
      </c>
      <c r="AC29" s="104">
        <v>225</v>
      </c>
      <c r="AD29" s="100" t="s">
        <v>708</v>
      </c>
      <c r="AE29" s="139"/>
      <c r="AF29" s="143" t="s">
        <v>672</v>
      </c>
    </row>
    <row r="30" spans="9:51" s="113" customFormat="1" ht="12.75">
      <c r="I30" s="108"/>
      <c r="J30" s="108"/>
      <c r="K30" s="109"/>
      <c r="L30" s="109"/>
      <c r="M30" s="110"/>
      <c r="N30" s="109"/>
      <c r="O30" s="111"/>
      <c r="P30" s="140"/>
      <c r="Q30" s="123" t="s">
        <v>576</v>
      </c>
      <c r="R30" s="123" t="s">
        <v>630</v>
      </c>
      <c r="S30" s="124">
        <v>216</v>
      </c>
      <c r="T30" s="125"/>
      <c r="U30" s="126">
        <v>0</v>
      </c>
      <c r="V30" s="124">
        <v>216</v>
      </c>
      <c r="W30" s="100" t="s">
        <v>708</v>
      </c>
      <c r="X30" s="143" t="s">
        <v>668</v>
      </c>
      <c r="AD30" s="102"/>
      <c r="AE30" s="140"/>
      <c r="AF30" s="103" t="s">
        <v>576</v>
      </c>
      <c r="AG30" s="103" t="s">
        <v>605</v>
      </c>
      <c r="AH30" s="104">
        <v>181</v>
      </c>
      <c r="AI30" s="118"/>
      <c r="AJ30" s="105">
        <v>0</v>
      </c>
      <c r="AK30" s="104">
        <v>181</v>
      </c>
      <c r="AL30" s="127"/>
      <c r="AM30" s="128"/>
      <c r="AX30" s="113" t="s">
        <v>674</v>
      </c>
      <c r="AY30" s="113" t="s">
        <v>675</v>
      </c>
    </row>
    <row r="31" spans="16:51" ht="12.75">
      <c r="P31" s="139"/>
      <c r="X31" s="123" t="s">
        <v>567</v>
      </c>
      <c r="Y31" s="123" t="s">
        <v>493</v>
      </c>
      <c r="Z31" s="124">
        <v>198</v>
      </c>
      <c r="AA31" s="125"/>
      <c r="AB31" s="126">
        <v>0</v>
      </c>
      <c r="AC31" s="124">
        <v>198</v>
      </c>
      <c r="AD31" s="100" t="s">
        <v>639</v>
      </c>
      <c r="AE31" s="139"/>
      <c r="AF31" s="117"/>
      <c r="AG31" s="117"/>
      <c r="AH31" s="117"/>
      <c r="AI31" s="117"/>
      <c r="AJ31" s="117"/>
      <c r="AK31" s="117"/>
      <c r="AL31" s="117"/>
      <c r="AM31" s="144" t="s">
        <v>502</v>
      </c>
      <c r="AN31" s="129">
        <v>4</v>
      </c>
      <c r="AW31" s="102">
        <v>3</v>
      </c>
      <c r="AX31" s="113" t="s">
        <v>504</v>
      </c>
      <c r="AY31" s="113">
        <v>257</v>
      </c>
    </row>
    <row r="32" spans="9:51" ht="12.75">
      <c r="I32" s="103" t="s">
        <v>573</v>
      </c>
      <c r="J32" s="103" t="s">
        <v>617</v>
      </c>
      <c r="K32" s="104">
        <v>118</v>
      </c>
      <c r="L32" s="118"/>
      <c r="M32" s="105">
        <v>0</v>
      </c>
      <c r="N32" s="104">
        <v>118</v>
      </c>
      <c r="O32" s="100" t="s">
        <v>639</v>
      </c>
      <c r="P32" s="140"/>
      <c r="AE32" s="140"/>
      <c r="AF32" s="119" t="s">
        <v>502</v>
      </c>
      <c r="AG32" s="119" t="s">
        <v>609</v>
      </c>
      <c r="AH32" s="120">
        <v>239</v>
      </c>
      <c r="AI32" s="121"/>
      <c r="AJ32" s="122">
        <v>0</v>
      </c>
      <c r="AK32" s="120">
        <v>239</v>
      </c>
      <c r="AL32" s="127"/>
      <c r="AM32" s="144" t="s">
        <v>568</v>
      </c>
      <c r="AN32" s="129">
        <v>5</v>
      </c>
      <c r="AW32" s="102">
        <v>4</v>
      </c>
      <c r="AX32" s="102" t="s">
        <v>502</v>
      </c>
      <c r="AY32" s="102">
        <v>239</v>
      </c>
    </row>
    <row r="33" spans="9:51" ht="12.75">
      <c r="I33" s="143" t="s">
        <v>649</v>
      </c>
      <c r="P33" s="139"/>
      <c r="Q33" s="103" t="s">
        <v>583</v>
      </c>
      <c r="R33" s="103" t="s">
        <v>619</v>
      </c>
      <c r="S33" s="104">
        <v>170</v>
      </c>
      <c r="T33" s="118"/>
      <c r="U33" s="105">
        <v>0</v>
      </c>
      <c r="V33" s="104">
        <v>170</v>
      </c>
      <c r="W33" s="100" t="s">
        <v>639</v>
      </c>
      <c r="AE33" s="139"/>
      <c r="AF33" s="117"/>
      <c r="AG33" s="117"/>
      <c r="AH33" s="117"/>
      <c r="AI33" s="117"/>
      <c r="AJ33" s="117"/>
      <c r="AK33" s="117"/>
      <c r="AL33" s="117"/>
      <c r="AM33" s="144" t="s">
        <v>584</v>
      </c>
      <c r="AN33" s="129">
        <v>6</v>
      </c>
      <c r="AW33" s="102">
        <v>5</v>
      </c>
      <c r="AX33" s="102" t="s">
        <v>568</v>
      </c>
      <c r="AY33" s="102">
        <v>201</v>
      </c>
    </row>
    <row r="34" spans="9:51" ht="12.75">
      <c r="I34" s="119" t="s">
        <v>583</v>
      </c>
      <c r="J34" s="119" t="s">
        <v>618</v>
      </c>
      <c r="K34" s="120">
        <v>192</v>
      </c>
      <c r="L34" s="121"/>
      <c r="M34" s="122">
        <v>0</v>
      </c>
      <c r="N34" s="120">
        <v>192</v>
      </c>
      <c r="O34" s="100" t="s">
        <v>708</v>
      </c>
      <c r="P34" s="139"/>
      <c r="Q34" s="143" t="s">
        <v>654</v>
      </c>
      <c r="X34" s="123" t="s">
        <v>584</v>
      </c>
      <c r="Y34" s="123" t="s">
        <v>495</v>
      </c>
      <c r="Z34" s="124">
        <v>213</v>
      </c>
      <c r="AA34" s="125"/>
      <c r="AB34" s="126">
        <v>5</v>
      </c>
      <c r="AC34" s="124">
        <v>218</v>
      </c>
      <c r="AD34" s="100" t="s">
        <v>708</v>
      </c>
      <c r="AE34" s="139"/>
      <c r="AF34" s="117"/>
      <c r="AG34" s="117"/>
      <c r="AH34" s="117"/>
      <c r="AI34" s="117"/>
      <c r="AJ34" s="117"/>
      <c r="AK34" s="117"/>
      <c r="AL34" s="117"/>
      <c r="AM34" s="144" t="s">
        <v>678</v>
      </c>
      <c r="AN34" s="129">
        <v>7</v>
      </c>
      <c r="AW34" s="102">
        <v>6</v>
      </c>
      <c r="AX34" s="102" t="s">
        <v>584</v>
      </c>
      <c r="AY34" s="102">
        <v>198</v>
      </c>
    </row>
    <row r="35" spans="9:51" s="113" customFormat="1" ht="12.75">
      <c r="I35" s="108"/>
      <c r="J35" s="108"/>
      <c r="K35" s="109"/>
      <c r="L35" s="109"/>
      <c r="M35" s="110"/>
      <c r="N35" s="109"/>
      <c r="O35" s="111"/>
      <c r="P35" s="140"/>
      <c r="Q35" s="123" t="s">
        <v>584</v>
      </c>
      <c r="R35" s="123" t="s">
        <v>616</v>
      </c>
      <c r="S35" s="124">
        <v>169</v>
      </c>
      <c r="T35" s="125"/>
      <c r="U35" s="126">
        <v>5</v>
      </c>
      <c r="V35" s="124">
        <v>174</v>
      </c>
      <c r="W35" s="100" t="s">
        <v>708</v>
      </c>
      <c r="X35" s="143" t="s">
        <v>669</v>
      </c>
      <c r="AD35" s="102"/>
      <c r="AE35" s="140"/>
      <c r="AF35" s="103" t="s">
        <v>584</v>
      </c>
      <c r="AG35" s="103">
        <v>6</v>
      </c>
      <c r="AH35" s="104">
        <v>193</v>
      </c>
      <c r="AI35" s="118"/>
      <c r="AJ35" s="105">
        <v>5</v>
      </c>
      <c r="AK35" s="104">
        <v>198</v>
      </c>
      <c r="AL35" s="127"/>
      <c r="AM35" s="144" t="s">
        <v>576</v>
      </c>
      <c r="AN35" s="130">
        <v>8</v>
      </c>
      <c r="AW35" s="113">
        <v>7</v>
      </c>
      <c r="AX35" s="102" t="s">
        <v>678</v>
      </c>
      <c r="AY35" s="102">
        <v>198</v>
      </c>
    </row>
    <row r="36" spans="16:51" ht="12.75">
      <c r="P36" s="139"/>
      <c r="X36" s="119" t="s">
        <v>510</v>
      </c>
      <c r="Y36" s="119" t="s">
        <v>497</v>
      </c>
      <c r="Z36" s="120">
        <v>213</v>
      </c>
      <c r="AA36" s="121"/>
      <c r="AB36" s="122">
        <v>0</v>
      </c>
      <c r="AC36" s="120">
        <v>213</v>
      </c>
      <c r="AD36" s="100" t="s">
        <v>639</v>
      </c>
      <c r="AE36" s="139"/>
      <c r="AF36" s="117"/>
      <c r="AG36" s="117"/>
      <c r="AH36" s="117"/>
      <c r="AI36" s="117"/>
      <c r="AJ36" s="117"/>
      <c r="AK36" s="117"/>
      <c r="AL36" s="117"/>
      <c r="AM36" s="131"/>
      <c r="AN36" s="108"/>
      <c r="AO36" s="109"/>
      <c r="AP36" s="109"/>
      <c r="AQ36" s="110"/>
      <c r="AR36" s="109"/>
      <c r="AW36" s="102">
        <v>8</v>
      </c>
      <c r="AX36" s="102" t="s">
        <v>576</v>
      </c>
      <c r="AY36" s="102">
        <v>181</v>
      </c>
    </row>
    <row r="37" spans="9:39" ht="12.75">
      <c r="I37" s="103" t="s">
        <v>527</v>
      </c>
      <c r="J37" s="103" t="s">
        <v>613</v>
      </c>
      <c r="K37" s="104">
        <v>158</v>
      </c>
      <c r="L37" s="118"/>
      <c r="M37" s="105">
        <v>8</v>
      </c>
      <c r="N37" s="104">
        <v>166</v>
      </c>
      <c r="O37" s="100" t="s">
        <v>639</v>
      </c>
      <c r="P37" s="140"/>
      <c r="AE37" s="140"/>
      <c r="AF37" s="119" t="s">
        <v>568</v>
      </c>
      <c r="AG37" s="119" t="s">
        <v>606</v>
      </c>
      <c r="AH37" s="120">
        <v>201</v>
      </c>
      <c r="AI37" s="121"/>
      <c r="AJ37" s="122">
        <v>0</v>
      </c>
      <c r="AK37" s="120">
        <v>201</v>
      </c>
      <c r="AL37" s="127"/>
      <c r="AM37" s="107"/>
    </row>
    <row r="38" spans="9:39" ht="12.75">
      <c r="I38" s="143" t="s">
        <v>650</v>
      </c>
      <c r="P38" s="139"/>
      <c r="Q38" s="123" t="s">
        <v>557</v>
      </c>
      <c r="R38" s="123" t="s">
        <v>490</v>
      </c>
      <c r="S38" s="124">
        <v>212</v>
      </c>
      <c r="T38" s="125"/>
      <c r="U38" s="126">
        <v>0</v>
      </c>
      <c r="V38" s="124">
        <v>212</v>
      </c>
      <c r="W38" s="100" t="s">
        <v>639</v>
      </c>
      <c r="AE38" s="139"/>
      <c r="AF38" s="117"/>
      <c r="AG38" s="117"/>
      <c r="AH38" s="117"/>
      <c r="AI38" s="117"/>
      <c r="AJ38" s="117"/>
      <c r="AK38" s="117"/>
      <c r="AL38" s="117"/>
      <c r="AM38" s="107"/>
    </row>
    <row r="39" spans="9:39" ht="12.75">
      <c r="I39" s="119" t="s">
        <v>557</v>
      </c>
      <c r="J39" s="119" t="s">
        <v>630</v>
      </c>
      <c r="K39" s="120">
        <v>183</v>
      </c>
      <c r="L39" s="121"/>
      <c r="M39" s="122">
        <v>0</v>
      </c>
      <c r="N39" s="120">
        <v>183</v>
      </c>
      <c r="O39" s="100" t="s">
        <v>708</v>
      </c>
      <c r="P39" s="139"/>
      <c r="Q39" s="143" t="s">
        <v>655</v>
      </c>
      <c r="X39" s="123" t="s">
        <v>504</v>
      </c>
      <c r="Y39" s="123" t="s">
        <v>489</v>
      </c>
      <c r="Z39" s="124">
        <v>202</v>
      </c>
      <c r="AA39" s="125"/>
      <c r="AB39" s="126">
        <v>0</v>
      </c>
      <c r="AC39" s="124">
        <v>202</v>
      </c>
      <c r="AD39" s="100" t="s">
        <v>708</v>
      </c>
      <c r="AE39" s="139"/>
      <c r="AF39" s="117"/>
      <c r="AG39" s="117"/>
      <c r="AH39" s="117"/>
      <c r="AI39" s="117"/>
      <c r="AJ39" s="117"/>
      <c r="AK39" s="117"/>
      <c r="AL39" s="117"/>
      <c r="AM39" s="107"/>
    </row>
    <row r="40" spans="9:39" s="113" customFormat="1" ht="12.75">
      <c r="I40" s="108"/>
      <c r="J40" s="108"/>
      <c r="K40" s="109"/>
      <c r="L40" s="109"/>
      <c r="M40" s="110"/>
      <c r="N40" s="109"/>
      <c r="O40" s="111"/>
      <c r="P40" s="140"/>
      <c r="Q40" s="119" t="s">
        <v>504</v>
      </c>
      <c r="R40" s="119" t="s">
        <v>493</v>
      </c>
      <c r="S40" s="120">
        <v>268</v>
      </c>
      <c r="T40" s="121"/>
      <c r="U40" s="122">
        <v>0</v>
      </c>
      <c r="V40" s="120">
        <v>268</v>
      </c>
      <c r="W40" s="100" t="s">
        <v>708</v>
      </c>
      <c r="X40" s="143" t="s">
        <v>670</v>
      </c>
      <c r="AD40" s="102"/>
      <c r="AE40" s="140"/>
      <c r="AF40" s="103" t="s">
        <v>504</v>
      </c>
      <c r="AG40" s="103" t="s">
        <v>610</v>
      </c>
      <c r="AH40" s="104">
        <v>257</v>
      </c>
      <c r="AI40" s="118"/>
      <c r="AJ40" s="105">
        <v>0</v>
      </c>
      <c r="AK40" s="104">
        <v>257</v>
      </c>
      <c r="AL40" s="127"/>
      <c r="AM40" s="128"/>
    </row>
    <row r="41" spans="16:39" ht="12.75">
      <c r="P41" s="139"/>
      <c r="X41" s="119" t="s">
        <v>578</v>
      </c>
      <c r="Y41" s="119" t="s">
        <v>492</v>
      </c>
      <c r="Z41" s="120">
        <v>175</v>
      </c>
      <c r="AA41" s="121"/>
      <c r="AB41" s="122">
        <v>0</v>
      </c>
      <c r="AC41" s="120">
        <v>175</v>
      </c>
      <c r="AD41" s="100" t="s">
        <v>639</v>
      </c>
      <c r="AE41" s="139"/>
      <c r="AF41" s="117"/>
      <c r="AG41" s="117"/>
      <c r="AH41" s="117"/>
      <c r="AI41" s="117"/>
      <c r="AJ41" s="117"/>
      <c r="AK41" s="117"/>
      <c r="AL41" s="117"/>
      <c r="AM41" s="107"/>
    </row>
    <row r="42" spans="9:39" ht="12.75">
      <c r="I42" s="103" t="s">
        <v>547</v>
      </c>
      <c r="J42" s="103" t="s">
        <v>619</v>
      </c>
      <c r="K42" s="104">
        <v>155</v>
      </c>
      <c r="L42" s="118"/>
      <c r="M42" s="105">
        <v>0</v>
      </c>
      <c r="N42" s="104">
        <v>155</v>
      </c>
      <c r="O42" s="100" t="s">
        <v>639</v>
      </c>
      <c r="P42" s="140"/>
      <c r="AE42" s="140"/>
      <c r="AF42" s="108"/>
      <c r="AG42" s="108"/>
      <c r="AH42" s="109"/>
      <c r="AI42" s="109"/>
      <c r="AJ42" s="110"/>
      <c r="AK42" s="109"/>
      <c r="AL42" s="111"/>
      <c r="AM42" s="107"/>
    </row>
    <row r="43" spans="9:39" ht="12.75">
      <c r="I43" s="143" t="s">
        <v>651</v>
      </c>
      <c r="P43" s="139"/>
      <c r="Q43" s="123" t="s">
        <v>678</v>
      </c>
      <c r="R43" s="123" t="s">
        <v>495</v>
      </c>
      <c r="S43" s="124">
        <v>207</v>
      </c>
      <c r="T43" s="125"/>
      <c r="U43" s="126">
        <v>8</v>
      </c>
      <c r="V43" s="124">
        <v>215</v>
      </c>
      <c r="W43" s="100" t="s">
        <v>708</v>
      </c>
      <c r="AE43" s="139"/>
      <c r="AF43" s="117"/>
      <c r="AG43" s="117"/>
      <c r="AH43" s="117"/>
      <c r="AI43" s="117"/>
      <c r="AJ43" s="117"/>
      <c r="AK43" s="117"/>
      <c r="AL43" s="117"/>
      <c r="AM43" s="107"/>
    </row>
    <row r="44" spans="9:39" ht="12.75">
      <c r="I44" s="119" t="s">
        <v>678</v>
      </c>
      <c r="J44" s="119" t="s">
        <v>616</v>
      </c>
      <c r="K44" s="120">
        <v>148</v>
      </c>
      <c r="L44" s="121"/>
      <c r="M44" s="122">
        <v>8</v>
      </c>
      <c r="N44" s="120">
        <v>156</v>
      </c>
      <c r="O44" s="100" t="s">
        <v>708</v>
      </c>
      <c r="P44" s="140"/>
      <c r="Q44" s="143" t="s">
        <v>656</v>
      </c>
      <c r="X44" s="103" t="s">
        <v>678</v>
      </c>
      <c r="Y44" s="103" t="s">
        <v>494</v>
      </c>
      <c r="Z44" s="104">
        <v>205</v>
      </c>
      <c r="AA44" s="118"/>
      <c r="AB44" s="105">
        <v>8</v>
      </c>
      <c r="AC44" s="104">
        <v>213</v>
      </c>
      <c r="AD44" s="100" t="s">
        <v>708</v>
      </c>
      <c r="AE44" s="140"/>
      <c r="AF44" s="117"/>
      <c r="AG44" s="117"/>
      <c r="AH44" s="117"/>
      <c r="AI44" s="117"/>
      <c r="AJ44" s="117"/>
      <c r="AK44" s="117"/>
      <c r="AL44" s="117"/>
      <c r="AM44" s="107"/>
    </row>
    <row r="45" spans="16:39" ht="12.75">
      <c r="P45" s="140"/>
      <c r="Q45" s="119" t="s">
        <v>627</v>
      </c>
      <c r="R45" s="119" t="s">
        <v>497</v>
      </c>
      <c r="S45" s="120">
        <v>168</v>
      </c>
      <c r="T45" s="121"/>
      <c r="U45" s="122">
        <v>0</v>
      </c>
      <c r="V45" s="120">
        <v>168</v>
      </c>
      <c r="W45" s="100" t="s">
        <v>639</v>
      </c>
      <c r="X45" s="143" t="s">
        <v>671</v>
      </c>
      <c r="Y45" s="113"/>
      <c r="Z45" s="113"/>
      <c r="AA45" s="113"/>
      <c r="AB45" s="113"/>
      <c r="AC45" s="113"/>
      <c r="AE45" s="140"/>
      <c r="AF45" s="103" t="s">
        <v>678</v>
      </c>
      <c r="AG45" s="103">
        <v>4</v>
      </c>
      <c r="AH45" s="104">
        <v>190</v>
      </c>
      <c r="AI45" s="118"/>
      <c r="AJ45" s="105">
        <v>8</v>
      </c>
      <c r="AK45" s="104">
        <v>198</v>
      </c>
      <c r="AL45" s="127"/>
      <c r="AM45" s="107"/>
    </row>
    <row r="46" spans="16:38" ht="12.75">
      <c r="P46" s="140"/>
      <c r="X46" s="123" t="s">
        <v>620</v>
      </c>
      <c r="Y46" s="123" t="s">
        <v>496</v>
      </c>
      <c r="Z46" s="124">
        <v>182</v>
      </c>
      <c r="AA46" s="125"/>
      <c r="AB46" s="126">
        <v>0</v>
      </c>
      <c r="AC46" s="124">
        <v>182</v>
      </c>
      <c r="AD46" s="100" t="s">
        <v>639</v>
      </c>
      <c r="AE46" s="140"/>
      <c r="AF46" s="117"/>
      <c r="AG46" s="117"/>
      <c r="AH46" s="117"/>
      <c r="AI46" s="117"/>
      <c r="AJ46" s="117"/>
      <c r="AK46" s="117"/>
      <c r="AL46" s="117"/>
    </row>
    <row r="47" spans="32:38" ht="12.75">
      <c r="AF47" s="108"/>
      <c r="AG47" s="108"/>
      <c r="AH47" s="109"/>
      <c r="AI47" s="109"/>
      <c r="AJ47" s="110"/>
      <c r="AK47" s="109"/>
      <c r="AL47" s="111"/>
    </row>
    <row r="54" ht="12.75">
      <c r="A54" s="132" t="s">
        <v>501</v>
      </c>
    </row>
    <row r="55" ht="12.75">
      <c r="A55" s="132" t="s">
        <v>491</v>
      </c>
    </row>
  </sheetData>
  <sheetProtection/>
  <mergeCells count="10">
    <mergeCell ref="AM2:AR2"/>
    <mergeCell ref="AF25:AL25"/>
    <mergeCell ref="X2:AD2"/>
    <mergeCell ref="X25:AD25"/>
    <mergeCell ref="I25:O25"/>
    <mergeCell ref="B2:H2"/>
    <mergeCell ref="I2:O2"/>
    <mergeCell ref="Q2:W2"/>
    <mergeCell ref="Q25:W25"/>
    <mergeCell ref="AF2:AL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0">
    <tabColor indexed="51"/>
    <pageSetUpPr fitToPage="1"/>
  </sheetPr>
  <dimension ref="A1:AY55"/>
  <sheetViews>
    <sheetView zoomScalePageLayoutView="0" workbookViewId="0" topLeftCell="AC1">
      <selection activeCell="B4" sqref="B4"/>
    </sheetView>
  </sheetViews>
  <sheetFormatPr defaultColWidth="9.140625" defaultRowHeight="12.75"/>
  <cols>
    <col min="1" max="1" width="10.421875" style="102" customWidth="1"/>
    <col min="2" max="2" width="23.57421875" style="102" customWidth="1"/>
    <col min="3" max="3" width="5.7109375" style="102" customWidth="1"/>
    <col min="4" max="7" width="6.421875" style="102" customWidth="1"/>
    <col min="8" max="8" width="7.8515625" style="102" customWidth="1"/>
    <col min="9" max="9" width="23.57421875" style="102" customWidth="1"/>
    <col min="10" max="10" width="5.7109375" style="102" customWidth="1"/>
    <col min="11" max="14" width="6.421875" style="102" customWidth="1"/>
    <col min="15" max="15" width="7.8515625" style="102" customWidth="1"/>
    <col min="16" max="16" width="2.7109375" style="102" customWidth="1"/>
    <col min="17" max="17" width="23.57421875" style="102" customWidth="1"/>
    <col min="18" max="18" width="5.7109375" style="102" customWidth="1"/>
    <col min="19" max="22" width="6.421875" style="102" customWidth="1"/>
    <col min="23" max="23" width="7.8515625" style="102" customWidth="1"/>
    <col min="24" max="24" width="23.57421875" style="102" customWidth="1"/>
    <col min="25" max="25" width="5.7109375" style="102" customWidth="1"/>
    <col min="26" max="29" width="6.421875" style="102" customWidth="1"/>
    <col min="30" max="30" width="7.8515625" style="102" customWidth="1"/>
    <col min="31" max="31" width="2.7109375" style="102" customWidth="1"/>
    <col min="32" max="32" width="23.57421875" style="102" customWidth="1"/>
    <col min="33" max="33" width="5.7109375" style="102" customWidth="1"/>
    <col min="34" max="37" width="6.421875" style="102" customWidth="1"/>
    <col min="38" max="38" width="7.8515625" style="102" customWidth="1"/>
    <col min="39" max="39" width="23.57421875" style="102" customWidth="1"/>
    <col min="40" max="40" width="5.7109375" style="102" customWidth="1"/>
    <col min="41" max="44" width="6.421875" style="102" customWidth="1"/>
    <col min="45" max="48" width="9.140625" style="102" customWidth="1"/>
    <col min="49" max="49" width="4.7109375" style="102" hidden="1" customWidth="1"/>
    <col min="50" max="50" width="22.00390625" style="102" hidden="1" customWidth="1"/>
    <col min="51" max="51" width="9.140625" style="102" hidden="1" customWidth="1"/>
    <col min="52" max="52" width="0" style="102" hidden="1" customWidth="1"/>
    <col min="53" max="16384" width="9.140625" style="102" customWidth="1"/>
  </cols>
  <sheetData>
    <row r="1" spans="1:44" s="94" customFormat="1" ht="42.75" customHeight="1">
      <c r="A1" s="93" t="s">
        <v>483</v>
      </c>
      <c r="B1" s="93" t="s">
        <v>484</v>
      </c>
      <c r="C1" s="93" t="s">
        <v>485</v>
      </c>
      <c r="D1" s="93" t="s">
        <v>6</v>
      </c>
      <c r="E1" s="93" t="s">
        <v>7</v>
      </c>
      <c r="F1" s="93" t="s">
        <v>486</v>
      </c>
      <c r="G1" s="93" t="s">
        <v>12</v>
      </c>
      <c r="H1" s="93" t="s">
        <v>487</v>
      </c>
      <c r="I1" s="93" t="s">
        <v>484</v>
      </c>
      <c r="J1" s="93" t="s">
        <v>485</v>
      </c>
      <c r="K1" s="93" t="s">
        <v>6</v>
      </c>
      <c r="L1" s="93" t="s">
        <v>7</v>
      </c>
      <c r="M1" s="93" t="s">
        <v>486</v>
      </c>
      <c r="N1" s="93" t="s">
        <v>12</v>
      </c>
      <c r="O1" s="93" t="s">
        <v>487</v>
      </c>
      <c r="P1" s="142" t="s">
        <v>631</v>
      </c>
      <c r="Q1" s="93" t="s">
        <v>484</v>
      </c>
      <c r="R1" s="93" t="s">
        <v>485</v>
      </c>
      <c r="S1" s="93" t="s">
        <v>6</v>
      </c>
      <c r="T1" s="93" t="s">
        <v>7</v>
      </c>
      <c r="U1" s="93" t="s">
        <v>486</v>
      </c>
      <c r="V1" s="93" t="s">
        <v>12</v>
      </c>
      <c r="W1" s="93" t="s">
        <v>487</v>
      </c>
      <c r="X1" s="93" t="s">
        <v>484</v>
      </c>
      <c r="Y1" s="93" t="s">
        <v>485</v>
      </c>
      <c r="Z1" s="93" t="s">
        <v>6</v>
      </c>
      <c r="AA1" s="93" t="s">
        <v>7</v>
      </c>
      <c r="AB1" s="93" t="s">
        <v>486</v>
      </c>
      <c r="AC1" s="93" t="s">
        <v>12</v>
      </c>
      <c r="AD1" s="93" t="s">
        <v>487</v>
      </c>
      <c r="AE1" s="142" t="s">
        <v>631</v>
      </c>
      <c r="AF1" s="93" t="s">
        <v>484</v>
      </c>
      <c r="AG1" s="93" t="s">
        <v>485</v>
      </c>
      <c r="AH1" s="93" t="s">
        <v>6</v>
      </c>
      <c r="AI1" s="93" t="s">
        <v>7</v>
      </c>
      <c r="AJ1" s="93" t="s">
        <v>486</v>
      </c>
      <c r="AK1" s="93" t="s">
        <v>12</v>
      </c>
      <c r="AL1" s="93" t="s">
        <v>487</v>
      </c>
      <c r="AM1" s="93" t="s">
        <v>484</v>
      </c>
      <c r="AN1" s="93" t="s">
        <v>485</v>
      </c>
      <c r="AO1" s="93" t="s">
        <v>6</v>
      </c>
      <c r="AP1" s="93" t="s">
        <v>7</v>
      </c>
      <c r="AQ1" s="93" t="s">
        <v>486</v>
      </c>
      <c r="AR1" s="93" t="s">
        <v>12</v>
      </c>
    </row>
    <row r="2" spans="1:44" s="94" customFormat="1" ht="11.25" customHeight="1">
      <c r="A2" s="95"/>
      <c r="B2" s="167" t="s">
        <v>488</v>
      </c>
      <c r="C2" s="167"/>
      <c r="D2" s="167"/>
      <c r="E2" s="167"/>
      <c r="F2" s="167"/>
      <c r="G2" s="167"/>
      <c r="H2" s="167"/>
      <c r="I2" s="168" t="s">
        <v>683</v>
      </c>
      <c r="J2" s="168"/>
      <c r="K2" s="168"/>
      <c r="L2" s="168"/>
      <c r="M2" s="168"/>
      <c r="N2" s="168"/>
      <c r="O2" s="168"/>
      <c r="P2" s="137"/>
      <c r="Q2" s="169" t="s">
        <v>685</v>
      </c>
      <c r="R2" s="169"/>
      <c r="S2" s="169"/>
      <c r="T2" s="169"/>
      <c r="U2" s="169"/>
      <c r="V2" s="169"/>
      <c r="W2" s="169"/>
      <c r="X2" s="171" t="s">
        <v>686</v>
      </c>
      <c r="Y2" s="171"/>
      <c r="Z2" s="171"/>
      <c r="AA2" s="171"/>
      <c r="AB2" s="171"/>
      <c r="AC2" s="171"/>
      <c r="AD2" s="171"/>
      <c r="AE2" s="137"/>
      <c r="AF2" s="170" t="s">
        <v>689</v>
      </c>
      <c r="AG2" s="170"/>
      <c r="AH2" s="170"/>
      <c r="AI2" s="170"/>
      <c r="AJ2" s="170"/>
      <c r="AK2" s="170"/>
      <c r="AL2" s="170"/>
      <c r="AM2" s="170" t="s">
        <v>690</v>
      </c>
      <c r="AN2" s="170"/>
      <c r="AO2" s="170"/>
      <c r="AP2" s="170"/>
      <c r="AQ2" s="170"/>
      <c r="AR2" s="170"/>
    </row>
    <row r="3" spans="1:31" s="94" customFormat="1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38"/>
      <c r="W3" s="96">
        <v>1</v>
      </c>
      <c r="X3" s="97" t="s">
        <v>598</v>
      </c>
      <c r="Y3" s="97" t="s">
        <v>605</v>
      </c>
      <c r="Z3" s="98">
        <v>216</v>
      </c>
      <c r="AA3" s="98">
        <v>246</v>
      </c>
      <c r="AB3" s="99">
        <v>4</v>
      </c>
      <c r="AC3" s="98">
        <v>470</v>
      </c>
      <c r="AD3" s="100" t="s">
        <v>708</v>
      </c>
      <c r="AE3" s="138"/>
    </row>
    <row r="4" spans="1:38" s="94" customFormat="1" ht="12.75">
      <c r="A4" s="95"/>
      <c r="B4" s="95" t="s">
        <v>676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01">
        <v>8</v>
      </c>
      <c r="P4" s="139"/>
      <c r="Q4" s="97" t="s">
        <v>519</v>
      </c>
      <c r="R4" s="97" t="s">
        <v>606</v>
      </c>
      <c r="S4" s="98">
        <v>160</v>
      </c>
      <c r="T4" s="98">
        <v>200</v>
      </c>
      <c r="U4" s="99">
        <v>0</v>
      </c>
      <c r="V4" s="98">
        <v>360</v>
      </c>
      <c r="W4" s="100" t="s">
        <v>639</v>
      </c>
      <c r="X4" s="143" t="s">
        <v>661</v>
      </c>
      <c r="Y4" s="102"/>
      <c r="Z4" s="102"/>
      <c r="AA4" s="102"/>
      <c r="AB4" s="102"/>
      <c r="AC4" s="102"/>
      <c r="AD4" s="102"/>
      <c r="AE4" s="139"/>
      <c r="AF4" s="103" t="s">
        <v>598</v>
      </c>
      <c r="AG4" s="103">
        <v>7</v>
      </c>
      <c r="AH4" s="104">
        <v>196</v>
      </c>
      <c r="AI4" s="104">
        <v>186</v>
      </c>
      <c r="AJ4" s="105">
        <v>4</v>
      </c>
      <c r="AK4" s="104">
        <v>390</v>
      </c>
      <c r="AL4" s="100" t="s">
        <v>708</v>
      </c>
    </row>
    <row r="5" spans="8:39" ht="12.75">
      <c r="H5" s="106">
        <v>9</v>
      </c>
      <c r="I5" s="97" t="s">
        <v>503</v>
      </c>
      <c r="J5" s="97" t="s">
        <v>489</v>
      </c>
      <c r="K5" s="98">
        <v>176</v>
      </c>
      <c r="L5" s="98">
        <v>147</v>
      </c>
      <c r="M5" s="99">
        <v>8</v>
      </c>
      <c r="N5" s="98">
        <v>339</v>
      </c>
      <c r="O5" s="100" t="s">
        <v>639</v>
      </c>
      <c r="P5" s="140"/>
      <c r="Q5" s="143" t="s">
        <v>657</v>
      </c>
      <c r="X5" s="103" t="s">
        <v>601</v>
      </c>
      <c r="Y5" s="103" t="s">
        <v>607</v>
      </c>
      <c r="Z5" s="104">
        <v>162</v>
      </c>
      <c r="AA5" s="104">
        <v>145</v>
      </c>
      <c r="AB5" s="105">
        <v>9</v>
      </c>
      <c r="AC5" s="104">
        <v>325</v>
      </c>
      <c r="AD5" s="100" t="s">
        <v>639</v>
      </c>
      <c r="AE5" s="140"/>
      <c r="AM5" s="107"/>
    </row>
    <row r="6" spans="1:39" ht="12.75">
      <c r="A6" s="106">
        <v>17</v>
      </c>
      <c r="B6" s="103" t="s">
        <v>601</v>
      </c>
      <c r="C6" s="103" t="s">
        <v>490</v>
      </c>
      <c r="D6" s="104">
        <v>177</v>
      </c>
      <c r="E6" s="104">
        <v>190</v>
      </c>
      <c r="F6" s="105">
        <v>9</v>
      </c>
      <c r="G6" s="104">
        <v>385</v>
      </c>
      <c r="H6" s="100" t="s">
        <v>708</v>
      </c>
      <c r="I6" s="143" t="s">
        <v>644</v>
      </c>
      <c r="P6" s="139"/>
      <c r="Q6" s="103" t="s">
        <v>601</v>
      </c>
      <c r="R6" s="103" t="s">
        <v>608</v>
      </c>
      <c r="S6" s="104">
        <v>180</v>
      </c>
      <c r="T6" s="104">
        <v>169</v>
      </c>
      <c r="U6" s="105">
        <v>9</v>
      </c>
      <c r="V6" s="104">
        <v>367</v>
      </c>
      <c r="W6" s="100" t="s">
        <v>708</v>
      </c>
      <c r="AE6" s="139"/>
      <c r="AF6" s="143" t="s">
        <v>665</v>
      </c>
      <c r="AM6" s="107"/>
    </row>
    <row r="7" spans="1:39" ht="12.75">
      <c r="A7" s="106"/>
      <c r="B7" s="143" t="s">
        <v>640</v>
      </c>
      <c r="I7" s="103" t="s">
        <v>601</v>
      </c>
      <c r="J7" s="103" t="s">
        <v>492</v>
      </c>
      <c r="K7" s="104">
        <v>210</v>
      </c>
      <c r="L7" s="104">
        <v>177</v>
      </c>
      <c r="M7" s="105">
        <v>9</v>
      </c>
      <c r="N7" s="104">
        <v>405</v>
      </c>
      <c r="O7" s="100" t="s">
        <v>708</v>
      </c>
      <c r="P7" s="140"/>
      <c r="AE7" s="140"/>
      <c r="AM7" s="107"/>
    </row>
    <row r="8" spans="1:39" ht="12.75">
      <c r="A8" s="106">
        <v>16</v>
      </c>
      <c r="B8" s="103" t="s">
        <v>509</v>
      </c>
      <c r="C8" s="103" t="s">
        <v>493</v>
      </c>
      <c r="D8" s="104">
        <v>140</v>
      </c>
      <c r="E8" s="104">
        <v>172</v>
      </c>
      <c r="F8" s="105">
        <v>10</v>
      </c>
      <c r="G8" s="104">
        <v>332</v>
      </c>
      <c r="H8" s="100" t="s">
        <v>639</v>
      </c>
      <c r="P8" s="141"/>
      <c r="W8" s="106">
        <v>4</v>
      </c>
      <c r="X8" s="97" t="s">
        <v>546</v>
      </c>
      <c r="Y8" s="97" t="s">
        <v>609</v>
      </c>
      <c r="Z8" s="98">
        <v>154</v>
      </c>
      <c r="AA8" s="98">
        <v>183</v>
      </c>
      <c r="AB8" s="99">
        <v>8</v>
      </c>
      <c r="AC8" s="98">
        <v>353</v>
      </c>
      <c r="AD8" s="100" t="s">
        <v>639</v>
      </c>
      <c r="AE8" s="141"/>
      <c r="AM8" s="107"/>
    </row>
    <row r="9" spans="1:38" ht="12.75">
      <c r="A9" s="106"/>
      <c r="B9" s="108"/>
      <c r="C9" s="108"/>
      <c r="D9" s="109"/>
      <c r="E9" s="109"/>
      <c r="F9" s="110"/>
      <c r="G9" s="109"/>
      <c r="H9" s="111"/>
      <c r="O9" s="106">
        <v>5</v>
      </c>
      <c r="P9" s="139"/>
      <c r="Q9" s="97" t="s">
        <v>599</v>
      </c>
      <c r="R9" s="97" t="s">
        <v>610</v>
      </c>
      <c r="S9" s="98">
        <v>161</v>
      </c>
      <c r="T9" s="98">
        <v>179</v>
      </c>
      <c r="U9" s="99">
        <v>0</v>
      </c>
      <c r="V9" s="98">
        <v>340</v>
      </c>
      <c r="W9" s="100" t="s">
        <v>639</v>
      </c>
      <c r="X9" s="143" t="s">
        <v>662</v>
      </c>
      <c r="AE9" s="139"/>
      <c r="AF9" s="103" t="s">
        <v>543</v>
      </c>
      <c r="AG9" s="103">
        <v>8</v>
      </c>
      <c r="AH9" s="104">
        <v>192</v>
      </c>
      <c r="AI9" s="104">
        <v>193</v>
      </c>
      <c r="AJ9" s="105">
        <v>0</v>
      </c>
      <c r="AK9" s="104">
        <v>385</v>
      </c>
      <c r="AL9" s="100" t="s">
        <v>639</v>
      </c>
    </row>
    <row r="10" spans="1:44" ht="12.75">
      <c r="A10" s="106"/>
      <c r="H10" s="106">
        <v>12</v>
      </c>
      <c r="I10" s="97" t="s">
        <v>565</v>
      </c>
      <c r="J10" s="97" t="s">
        <v>494</v>
      </c>
      <c r="K10" s="98">
        <v>166</v>
      </c>
      <c r="L10" s="98">
        <v>142</v>
      </c>
      <c r="M10" s="99">
        <v>0</v>
      </c>
      <c r="N10" s="98">
        <v>308</v>
      </c>
      <c r="O10" s="100" t="s">
        <v>639</v>
      </c>
      <c r="P10" s="140"/>
      <c r="Q10" s="143" t="s">
        <v>658</v>
      </c>
      <c r="X10" s="103" t="s">
        <v>543</v>
      </c>
      <c r="Y10" s="103" t="s">
        <v>611</v>
      </c>
      <c r="Z10" s="104">
        <v>192</v>
      </c>
      <c r="AA10" s="104">
        <v>238</v>
      </c>
      <c r="AB10" s="105">
        <v>0</v>
      </c>
      <c r="AC10" s="104">
        <v>430</v>
      </c>
      <c r="AD10" s="100" t="s">
        <v>708</v>
      </c>
      <c r="AE10" s="140"/>
      <c r="AM10" s="103" t="s">
        <v>598</v>
      </c>
      <c r="AN10" s="103">
        <v>5</v>
      </c>
      <c r="AO10" s="104">
        <v>209</v>
      </c>
      <c r="AP10" s="104">
        <v>210</v>
      </c>
      <c r="AQ10" s="105">
        <v>4</v>
      </c>
      <c r="AR10" s="104">
        <v>427</v>
      </c>
    </row>
    <row r="11" spans="1:39" ht="12.75">
      <c r="A11" s="106">
        <v>20</v>
      </c>
      <c r="B11" s="103" t="s">
        <v>543</v>
      </c>
      <c r="C11" s="103" t="s">
        <v>495</v>
      </c>
      <c r="D11" s="104">
        <v>230</v>
      </c>
      <c r="E11" s="104">
        <v>180</v>
      </c>
      <c r="F11" s="105">
        <v>0</v>
      </c>
      <c r="G11" s="104">
        <v>410</v>
      </c>
      <c r="H11" s="100" t="s">
        <v>708</v>
      </c>
      <c r="I11" s="143" t="s">
        <v>645</v>
      </c>
      <c r="P11" s="139"/>
      <c r="Q11" s="103" t="s">
        <v>543</v>
      </c>
      <c r="R11" s="103" t="s">
        <v>612</v>
      </c>
      <c r="S11" s="104">
        <v>169</v>
      </c>
      <c r="T11" s="104">
        <v>181</v>
      </c>
      <c r="U11" s="105">
        <v>0</v>
      </c>
      <c r="V11" s="104">
        <v>350</v>
      </c>
      <c r="W11" s="100" t="s">
        <v>708</v>
      </c>
      <c r="AE11" s="139"/>
      <c r="AM11" s="143" t="s">
        <v>667</v>
      </c>
    </row>
    <row r="12" spans="1:31" ht="12.75">
      <c r="A12" s="106"/>
      <c r="B12" s="143" t="s">
        <v>643</v>
      </c>
      <c r="I12" s="103" t="s">
        <v>543</v>
      </c>
      <c r="J12" s="103" t="s">
        <v>496</v>
      </c>
      <c r="K12" s="104">
        <v>197</v>
      </c>
      <c r="L12" s="104">
        <v>190</v>
      </c>
      <c r="M12" s="105">
        <v>0</v>
      </c>
      <c r="N12" s="104">
        <v>387</v>
      </c>
      <c r="O12" s="100" t="s">
        <v>708</v>
      </c>
      <c r="P12" s="140"/>
      <c r="AE12" s="140"/>
    </row>
    <row r="13" spans="1:44" ht="12.75">
      <c r="A13" s="106">
        <v>13</v>
      </c>
      <c r="B13" s="103" t="s">
        <v>558</v>
      </c>
      <c r="C13" s="103" t="s">
        <v>497</v>
      </c>
      <c r="D13" s="104">
        <v>210</v>
      </c>
      <c r="E13" s="104">
        <v>193</v>
      </c>
      <c r="F13" s="105">
        <v>0</v>
      </c>
      <c r="G13" s="104">
        <v>403</v>
      </c>
      <c r="H13" s="100" t="s">
        <v>639</v>
      </c>
      <c r="P13" s="141"/>
      <c r="W13" s="106">
        <v>3</v>
      </c>
      <c r="X13" s="97" t="s">
        <v>526</v>
      </c>
      <c r="Y13" s="97" t="s">
        <v>614</v>
      </c>
      <c r="Z13" s="98">
        <v>235</v>
      </c>
      <c r="AA13" s="98">
        <v>193</v>
      </c>
      <c r="AB13" s="99">
        <v>1</v>
      </c>
      <c r="AC13" s="98">
        <v>430</v>
      </c>
      <c r="AD13" s="100" t="s">
        <v>708</v>
      </c>
      <c r="AE13" s="141"/>
      <c r="AM13" s="103" t="s">
        <v>586</v>
      </c>
      <c r="AN13" s="103">
        <v>6</v>
      </c>
      <c r="AO13" s="104">
        <v>200</v>
      </c>
      <c r="AP13" s="104">
        <v>175</v>
      </c>
      <c r="AQ13" s="105">
        <v>6</v>
      </c>
      <c r="AR13" s="104">
        <v>387</v>
      </c>
    </row>
    <row r="14" spans="1:38" s="113" customFormat="1" ht="12.75">
      <c r="A14" s="112"/>
      <c r="B14" s="108"/>
      <c r="C14" s="108"/>
      <c r="D14" s="109"/>
      <c r="E14" s="109"/>
      <c r="F14" s="110"/>
      <c r="G14" s="109"/>
      <c r="H14" s="111"/>
      <c r="O14" s="112">
        <v>6</v>
      </c>
      <c r="P14" s="139"/>
      <c r="Q14" s="97" t="s">
        <v>556</v>
      </c>
      <c r="R14" s="97" t="s">
        <v>605</v>
      </c>
      <c r="S14" s="98">
        <v>160</v>
      </c>
      <c r="T14" s="98">
        <v>172</v>
      </c>
      <c r="U14" s="99">
        <v>0</v>
      </c>
      <c r="V14" s="98">
        <v>332</v>
      </c>
      <c r="W14" s="100" t="s">
        <v>639</v>
      </c>
      <c r="X14" s="143" t="s">
        <v>663</v>
      </c>
      <c r="Y14" s="102"/>
      <c r="Z14" s="102"/>
      <c r="AA14" s="102"/>
      <c r="AB14" s="102"/>
      <c r="AC14" s="102"/>
      <c r="AD14" s="102"/>
      <c r="AE14" s="139"/>
      <c r="AF14" s="103" t="s">
        <v>526</v>
      </c>
      <c r="AG14" s="103">
        <v>9</v>
      </c>
      <c r="AH14" s="104">
        <v>156</v>
      </c>
      <c r="AI14" s="104">
        <v>161</v>
      </c>
      <c r="AJ14" s="105">
        <v>1</v>
      </c>
      <c r="AK14" s="104">
        <v>319</v>
      </c>
      <c r="AL14" s="100" t="s">
        <v>639</v>
      </c>
    </row>
    <row r="15" spans="1:39" ht="12.75">
      <c r="A15" s="106"/>
      <c r="H15" s="106">
        <v>11</v>
      </c>
      <c r="I15" s="97" t="s">
        <v>581</v>
      </c>
      <c r="J15" s="97" t="s">
        <v>606</v>
      </c>
      <c r="K15" s="98">
        <v>193</v>
      </c>
      <c r="L15" s="98">
        <v>151</v>
      </c>
      <c r="M15" s="99">
        <v>5</v>
      </c>
      <c r="N15" s="98">
        <v>354</v>
      </c>
      <c r="O15" s="100" t="s">
        <v>639</v>
      </c>
      <c r="P15" s="140"/>
      <c r="Q15" s="143" t="s">
        <v>659</v>
      </c>
      <c r="X15" s="103" t="s">
        <v>518</v>
      </c>
      <c r="Y15" s="103" t="s">
        <v>615</v>
      </c>
      <c r="Z15" s="104">
        <v>205</v>
      </c>
      <c r="AA15" s="104">
        <v>175</v>
      </c>
      <c r="AB15" s="105">
        <v>8</v>
      </c>
      <c r="AC15" s="104">
        <v>396</v>
      </c>
      <c r="AD15" s="100" t="s">
        <v>639</v>
      </c>
      <c r="AE15" s="140"/>
      <c r="AM15" s="107"/>
    </row>
    <row r="16" spans="1:39" ht="12.75">
      <c r="A16" s="106">
        <v>19</v>
      </c>
      <c r="B16" s="103" t="s">
        <v>518</v>
      </c>
      <c r="C16" s="103" t="s">
        <v>489</v>
      </c>
      <c r="D16" s="104">
        <v>159</v>
      </c>
      <c r="E16" s="104">
        <v>208</v>
      </c>
      <c r="F16" s="105">
        <v>8</v>
      </c>
      <c r="G16" s="104">
        <v>383</v>
      </c>
      <c r="H16" s="100" t="s">
        <v>708</v>
      </c>
      <c r="I16" s="143" t="s">
        <v>646</v>
      </c>
      <c r="P16" s="139"/>
      <c r="Q16" s="103" t="s">
        <v>518</v>
      </c>
      <c r="R16" s="103" t="s">
        <v>607</v>
      </c>
      <c r="S16" s="104">
        <v>201</v>
      </c>
      <c r="T16" s="104">
        <v>190</v>
      </c>
      <c r="U16" s="105">
        <v>8</v>
      </c>
      <c r="V16" s="104">
        <v>407</v>
      </c>
      <c r="W16" s="100" t="s">
        <v>708</v>
      </c>
      <c r="AE16" s="139"/>
      <c r="AF16" s="143" t="s">
        <v>666</v>
      </c>
      <c r="AM16" s="107"/>
    </row>
    <row r="17" spans="1:39" ht="12.75">
      <c r="A17" s="106"/>
      <c r="B17" s="143" t="s">
        <v>642</v>
      </c>
      <c r="I17" s="103" t="s">
        <v>518</v>
      </c>
      <c r="J17" s="103" t="s">
        <v>608</v>
      </c>
      <c r="K17" s="104">
        <v>164</v>
      </c>
      <c r="L17" s="104">
        <v>225</v>
      </c>
      <c r="M17" s="105">
        <v>8</v>
      </c>
      <c r="N17" s="104">
        <v>405</v>
      </c>
      <c r="O17" s="100" t="s">
        <v>708</v>
      </c>
      <c r="P17" s="140"/>
      <c r="AE17" s="140"/>
      <c r="AM17" s="107"/>
    </row>
    <row r="18" spans="1:39" ht="12.75">
      <c r="A18" s="106">
        <v>14</v>
      </c>
      <c r="B18" s="103" t="s">
        <v>555</v>
      </c>
      <c r="C18" s="103" t="s">
        <v>492</v>
      </c>
      <c r="D18" s="104">
        <v>190</v>
      </c>
      <c r="E18" s="104">
        <v>173</v>
      </c>
      <c r="F18" s="105">
        <v>0</v>
      </c>
      <c r="G18" s="104">
        <v>363</v>
      </c>
      <c r="H18" s="100" t="s">
        <v>639</v>
      </c>
      <c r="P18" s="141"/>
      <c r="W18" s="106">
        <v>2</v>
      </c>
      <c r="X18" s="97" t="s">
        <v>586</v>
      </c>
      <c r="Y18" s="97" t="s">
        <v>617</v>
      </c>
      <c r="Z18" s="98">
        <v>227</v>
      </c>
      <c r="AA18" s="98">
        <v>189</v>
      </c>
      <c r="AB18" s="99">
        <v>6</v>
      </c>
      <c r="AC18" s="98">
        <v>428</v>
      </c>
      <c r="AD18" s="100" t="s">
        <v>708</v>
      </c>
      <c r="AE18" s="141"/>
      <c r="AM18" s="107"/>
    </row>
    <row r="19" spans="1:38" s="113" customFormat="1" ht="12.75">
      <c r="A19" s="112"/>
      <c r="B19" s="108"/>
      <c r="C19" s="108"/>
      <c r="D19" s="109"/>
      <c r="E19" s="109"/>
      <c r="F19" s="110"/>
      <c r="G19" s="109"/>
      <c r="H19" s="111"/>
      <c r="M19" s="102"/>
      <c r="O19" s="112">
        <v>7</v>
      </c>
      <c r="P19" s="139"/>
      <c r="Q19" s="97" t="s">
        <v>506</v>
      </c>
      <c r="R19" s="97" t="s">
        <v>609</v>
      </c>
      <c r="S19" s="98">
        <v>182</v>
      </c>
      <c r="T19" s="98">
        <v>178</v>
      </c>
      <c r="U19" s="99">
        <v>0</v>
      </c>
      <c r="V19" s="98">
        <v>360</v>
      </c>
      <c r="W19" s="100" t="s">
        <v>639</v>
      </c>
      <c r="X19" s="143" t="s">
        <v>664</v>
      </c>
      <c r="Y19" s="102"/>
      <c r="Z19" s="102"/>
      <c r="AA19" s="102"/>
      <c r="AB19" s="102"/>
      <c r="AC19" s="102"/>
      <c r="AD19" s="102"/>
      <c r="AE19" s="139"/>
      <c r="AF19" s="103" t="s">
        <v>586</v>
      </c>
      <c r="AG19" s="103">
        <v>10</v>
      </c>
      <c r="AH19" s="104">
        <v>158</v>
      </c>
      <c r="AI19" s="104">
        <v>179</v>
      </c>
      <c r="AJ19" s="105">
        <v>6</v>
      </c>
      <c r="AK19" s="104">
        <v>349</v>
      </c>
      <c r="AL19" s="100" t="s">
        <v>708</v>
      </c>
    </row>
    <row r="20" spans="1:31" ht="12.75">
      <c r="A20" s="106"/>
      <c r="H20" s="106">
        <v>10</v>
      </c>
      <c r="I20" s="97" t="s">
        <v>590</v>
      </c>
      <c r="J20" s="97" t="s">
        <v>610</v>
      </c>
      <c r="K20" s="98">
        <v>189</v>
      </c>
      <c r="L20" s="98">
        <v>154</v>
      </c>
      <c r="M20" s="99">
        <v>5</v>
      </c>
      <c r="N20" s="98">
        <v>353</v>
      </c>
      <c r="O20" s="100" t="s">
        <v>708</v>
      </c>
      <c r="P20" s="140"/>
      <c r="Q20" s="143" t="s">
        <v>660</v>
      </c>
      <c r="X20" s="103" t="s">
        <v>590</v>
      </c>
      <c r="Y20" s="103" t="s">
        <v>618</v>
      </c>
      <c r="Z20" s="104">
        <v>176</v>
      </c>
      <c r="AA20" s="104">
        <v>210</v>
      </c>
      <c r="AB20" s="105">
        <v>5</v>
      </c>
      <c r="AC20" s="104">
        <v>396</v>
      </c>
      <c r="AD20" s="100" t="s">
        <v>639</v>
      </c>
      <c r="AE20" s="140"/>
    </row>
    <row r="21" spans="1:44" ht="12.75">
      <c r="A21" s="106">
        <v>18</v>
      </c>
      <c r="B21" s="103" t="s">
        <v>548</v>
      </c>
      <c r="C21" s="103" t="s">
        <v>494</v>
      </c>
      <c r="D21" s="104">
        <v>185</v>
      </c>
      <c r="E21" s="104">
        <v>166</v>
      </c>
      <c r="F21" s="105">
        <v>8</v>
      </c>
      <c r="G21" s="104">
        <v>367</v>
      </c>
      <c r="H21" s="100" t="s">
        <v>708</v>
      </c>
      <c r="I21" s="143" t="s">
        <v>647</v>
      </c>
      <c r="P21" s="139"/>
      <c r="Q21" s="103" t="s">
        <v>590</v>
      </c>
      <c r="R21" s="103" t="s">
        <v>611</v>
      </c>
      <c r="S21" s="104">
        <v>186</v>
      </c>
      <c r="T21" s="104">
        <v>198</v>
      </c>
      <c r="U21" s="105">
        <v>5</v>
      </c>
      <c r="V21" s="104">
        <v>394</v>
      </c>
      <c r="W21" s="100" t="s">
        <v>708</v>
      </c>
      <c r="AE21" s="139"/>
      <c r="AM21" s="114" t="s">
        <v>498</v>
      </c>
      <c r="AN21" s="108"/>
      <c r="AO21" s="109"/>
      <c r="AP21" s="109"/>
      <c r="AQ21" s="110"/>
      <c r="AR21" s="109"/>
    </row>
    <row r="22" spans="1:44" ht="12.75">
      <c r="A22" s="106"/>
      <c r="B22" s="143" t="s">
        <v>641</v>
      </c>
      <c r="I22" s="103" t="s">
        <v>548</v>
      </c>
      <c r="J22" s="103" t="s">
        <v>612</v>
      </c>
      <c r="K22" s="104">
        <v>159</v>
      </c>
      <c r="L22" s="104">
        <v>176</v>
      </c>
      <c r="M22" s="105">
        <v>8</v>
      </c>
      <c r="N22" s="104">
        <v>351</v>
      </c>
      <c r="O22" s="100" t="s">
        <v>639</v>
      </c>
      <c r="P22" s="140"/>
      <c r="AE22" s="140"/>
      <c r="AM22" s="115" t="s">
        <v>598</v>
      </c>
      <c r="AN22" s="108"/>
      <c r="AO22" s="109"/>
      <c r="AP22" s="109"/>
      <c r="AQ22" s="110"/>
      <c r="AR22" s="109"/>
    </row>
    <row r="23" spans="1:44" ht="12.75">
      <c r="A23" s="106">
        <v>15</v>
      </c>
      <c r="B23" s="103" t="s">
        <v>539</v>
      </c>
      <c r="C23" s="103" t="s">
        <v>496</v>
      </c>
      <c r="D23" s="104">
        <v>133</v>
      </c>
      <c r="E23" s="104">
        <v>199</v>
      </c>
      <c r="F23" s="105">
        <v>1</v>
      </c>
      <c r="G23" s="104">
        <v>334</v>
      </c>
      <c r="H23" s="100" t="s">
        <v>639</v>
      </c>
      <c r="P23" s="140"/>
      <c r="AE23" s="140"/>
      <c r="AM23" s="108"/>
      <c r="AN23" s="108"/>
      <c r="AO23" s="109"/>
      <c r="AP23" s="109"/>
      <c r="AQ23" s="110"/>
      <c r="AR23" s="109"/>
    </row>
    <row r="24" spans="16:44" ht="12.75">
      <c r="P24" s="137"/>
      <c r="AE24" s="137"/>
      <c r="AM24" s="116" t="s">
        <v>499</v>
      </c>
      <c r="AN24" s="117"/>
      <c r="AO24" s="117"/>
      <c r="AP24" s="117"/>
      <c r="AQ24" s="117"/>
      <c r="AR24" s="117"/>
    </row>
    <row r="25" spans="9:44" ht="12.75" customHeight="1">
      <c r="I25" s="166" t="s">
        <v>684</v>
      </c>
      <c r="J25" s="166"/>
      <c r="K25" s="166"/>
      <c r="L25" s="166"/>
      <c r="M25" s="166"/>
      <c r="N25" s="166"/>
      <c r="O25" s="166"/>
      <c r="P25" s="140"/>
      <c r="Q25" s="166" t="s">
        <v>687</v>
      </c>
      <c r="R25" s="166"/>
      <c r="S25" s="166"/>
      <c r="T25" s="166"/>
      <c r="U25" s="166"/>
      <c r="V25" s="166"/>
      <c r="W25" s="166"/>
      <c r="X25" s="166" t="s">
        <v>688</v>
      </c>
      <c r="Y25" s="166"/>
      <c r="Z25" s="166"/>
      <c r="AA25" s="166"/>
      <c r="AB25" s="166"/>
      <c r="AC25" s="166"/>
      <c r="AD25" s="166"/>
      <c r="AE25" s="140"/>
      <c r="AF25" s="166" t="s">
        <v>691</v>
      </c>
      <c r="AG25" s="166"/>
      <c r="AH25" s="166"/>
      <c r="AI25" s="166"/>
      <c r="AJ25" s="166"/>
      <c r="AK25" s="166"/>
      <c r="AL25" s="166"/>
      <c r="AM25" s="115" t="s">
        <v>586</v>
      </c>
      <c r="AN25" s="108"/>
      <c r="AO25" s="109"/>
      <c r="AP25" s="109"/>
      <c r="AQ25" s="110"/>
      <c r="AR25" s="109"/>
    </row>
    <row r="26" spans="16:44" ht="12.75">
      <c r="P26" s="139"/>
      <c r="AE26" s="139"/>
      <c r="AN26" s="117"/>
      <c r="AO26" s="117"/>
      <c r="AP26" s="117"/>
      <c r="AQ26" s="117"/>
      <c r="AR26" s="117"/>
    </row>
    <row r="27" spans="9:44" ht="12.75">
      <c r="I27" s="103" t="s">
        <v>509</v>
      </c>
      <c r="J27" s="103" t="s">
        <v>606</v>
      </c>
      <c r="K27" s="104">
        <v>183</v>
      </c>
      <c r="L27" s="118"/>
      <c r="M27" s="105">
        <v>10</v>
      </c>
      <c r="N27" s="104">
        <v>193</v>
      </c>
      <c r="O27" s="100" t="s">
        <v>708</v>
      </c>
      <c r="P27" s="140"/>
      <c r="AE27" s="140"/>
      <c r="AM27" s="114" t="s">
        <v>500</v>
      </c>
      <c r="AN27" s="108"/>
      <c r="AO27" s="109"/>
      <c r="AP27" s="109"/>
      <c r="AQ27" s="110"/>
      <c r="AR27" s="109"/>
    </row>
    <row r="28" spans="9:44" ht="12.75">
      <c r="I28" s="143" t="s">
        <v>648</v>
      </c>
      <c r="P28" s="139"/>
      <c r="Q28" s="103" t="s">
        <v>509</v>
      </c>
      <c r="R28" s="103" t="s">
        <v>605</v>
      </c>
      <c r="S28" s="104">
        <v>180</v>
      </c>
      <c r="T28" s="118"/>
      <c r="U28" s="105">
        <v>10</v>
      </c>
      <c r="V28" s="104">
        <v>190</v>
      </c>
      <c r="W28" s="100" t="s">
        <v>708</v>
      </c>
      <c r="AE28" s="139"/>
      <c r="AM28" s="115" t="s">
        <v>543</v>
      </c>
      <c r="AN28" s="109"/>
      <c r="AO28" s="109"/>
      <c r="AP28" s="109"/>
      <c r="AQ28" s="110"/>
      <c r="AR28" s="109"/>
    </row>
    <row r="29" spans="9:32" ht="12.75">
      <c r="I29" s="119" t="s">
        <v>503</v>
      </c>
      <c r="J29" s="119" t="s">
        <v>608</v>
      </c>
      <c r="K29" s="120">
        <v>168</v>
      </c>
      <c r="L29" s="121"/>
      <c r="M29" s="122">
        <v>8</v>
      </c>
      <c r="N29" s="120">
        <v>176</v>
      </c>
      <c r="O29" s="100" t="s">
        <v>639</v>
      </c>
      <c r="P29" s="139"/>
      <c r="Q29" s="143" t="s">
        <v>653</v>
      </c>
      <c r="X29" s="103" t="s">
        <v>509</v>
      </c>
      <c r="Y29" s="103" t="s">
        <v>614</v>
      </c>
      <c r="Z29" s="104">
        <v>160</v>
      </c>
      <c r="AA29" s="118"/>
      <c r="AB29" s="105">
        <v>10</v>
      </c>
      <c r="AC29" s="104">
        <v>170</v>
      </c>
      <c r="AD29" s="100" t="s">
        <v>639</v>
      </c>
      <c r="AE29" s="139"/>
      <c r="AF29" s="143" t="s">
        <v>672</v>
      </c>
    </row>
    <row r="30" spans="9:51" s="113" customFormat="1" ht="12.75">
      <c r="I30" s="108"/>
      <c r="J30" s="108"/>
      <c r="K30" s="109"/>
      <c r="L30" s="109"/>
      <c r="M30" s="110"/>
      <c r="N30" s="109"/>
      <c r="O30" s="111"/>
      <c r="P30" s="140"/>
      <c r="Q30" s="123" t="s">
        <v>519</v>
      </c>
      <c r="R30" s="123" t="s">
        <v>607</v>
      </c>
      <c r="S30" s="124">
        <v>182</v>
      </c>
      <c r="T30" s="125"/>
      <c r="U30" s="126">
        <v>0</v>
      </c>
      <c r="V30" s="124">
        <v>182</v>
      </c>
      <c r="W30" s="100" t="s">
        <v>639</v>
      </c>
      <c r="X30" s="143" t="s">
        <v>668</v>
      </c>
      <c r="AD30" s="102"/>
      <c r="AE30" s="140"/>
      <c r="AF30" s="103" t="s">
        <v>601</v>
      </c>
      <c r="AG30" s="103" t="s">
        <v>613</v>
      </c>
      <c r="AH30" s="104">
        <v>141</v>
      </c>
      <c r="AI30" s="118"/>
      <c r="AJ30" s="105">
        <v>9</v>
      </c>
      <c r="AK30" s="104">
        <v>150</v>
      </c>
      <c r="AL30" s="127"/>
      <c r="AM30" s="128"/>
      <c r="AX30" s="113" t="s">
        <v>674</v>
      </c>
      <c r="AY30" s="113" t="s">
        <v>675</v>
      </c>
    </row>
    <row r="31" spans="16:51" ht="12.75">
      <c r="P31" s="139"/>
      <c r="X31" s="123" t="s">
        <v>601</v>
      </c>
      <c r="Y31" s="123" t="s">
        <v>615</v>
      </c>
      <c r="Z31" s="124">
        <v>196</v>
      </c>
      <c r="AA31" s="125"/>
      <c r="AB31" s="126">
        <v>9</v>
      </c>
      <c r="AC31" s="124">
        <v>205</v>
      </c>
      <c r="AD31" s="100" t="s">
        <v>708</v>
      </c>
      <c r="AE31" s="139"/>
      <c r="AF31" s="117"/>
      <c r="AG31" s="117"/>
      <c r="AH31" s="117"/>
      <c r="AI31" s="117"/>
      <c r="AJ31" s="117"/>
      <c r="AK31" s="117"/>
      <c r="AL31" s="117"/>
      <c r="AM31" s="144" t="s">
        <v>546</v>
      </c>
      <c r="AN31" s="129">
        <v>4</v>
      </c>
      <c r="AW31" s="102">
        <v>3</v>
      </c>
      <c r="AX31" s="102" t="s">
        <v>543</v>
      </c>
      <c r="AY31" s="102">
        <v>213</v>
      </c>
    </row>
    <row r="32" spans="9:51" ht="12.75">
      <c r="I32" s="103" t="s">
        <v>558</v>
      </c>
      <c r="J32" s="103" t="s">
        <v>610</v>
      </c>
      <c r="K32" s="104">
        <v>137</v>
      </c>
      <c r="L32" s="118"/>
      <c r="M32" s="105">
        <v>0</v>
      </c>
      <c r="N32" s="104">
        <v>137</v>
      </c>
      <c r="O32" s="100" t="s">
        <v>639</v>
      </c>
      <c r="P32" s="140"/>
      <c r="AE32" s="140"/>
      <c r="AF32" s="119" t="s">
        <v>543</v>
      </c>
      <c r="AG32" s="119" t="s">
        <v>619</v>
      </c>
      <c r="AH32" s="120">
        <v>213</v>
      </c>
      <c r="AI32" s="121"/>
      <c r="AJ32" s="122">
        <v>0</v>
      </c>
      <c r="AK32" s="120">
        <v>213</v>
      </c>
      <c r="AL32" s="127"/>
      <c r="AM32" s="144" t="s">
        <v>518</v>
      </c>
      <c r="AN32" s="129">
        <v>5</v>
      </c>
      <c r="AW32" s="102">
        <v>4</v>
      </c>
      <c r="AX32" s="102" t="s">
        <v>546</v>
      </c>
      <c r="AY32" s="102">
        <v>213</v>
      </c>
    </row>
    <row r="33" spans="9:51" ht="12.75">
      <c r="I33" s="143" t="s">
        <v>649</v>
      </c>
      <c r="P33" s="139"/>
      <c r="Q33" s="103" t="s">
        <v>565</v>
      </c>
      <c r="R33" s="103" t="s">
        <v>609</v>
      </c>
      <c r="S33" s="104">
        <v>197</v>
      </c>
      <c r="T33" s="118"/>
      <c r="U33" s="105">
        <v>0</v>
      </c>
      <c r="V33" s="104">
        <v>197</v>
      </c>
      <c r="W33" s="100" t="s">
        <v>708</v>
      </c>
      <c r="AE33" s="139"/>
      <c r="AF33" s="117"/>
      <c r="AG33" s="117"/>
      <c r="AH33" s="117"/>
      <c r="AI33" s="117"/>
      <c r="AJ33" s="117"/>
      <c r="AK33" s="117"/>
      <c r="AL33" s="117"/>
      <c r="AM33" s="144" t="s">
        <v>590</v>
      </c>
      <c r="AN33" s="129">
        <v>6</v>
      </c>
      <c r="AW33" s="102">
        <v>5</v>
      </c>
      <c r="AX33" s="113" t="s">
        <v>518</v>
      </c>
      <c r="AY33" s="113">
        <v>201</v>
      </c>
    </row>
    <row r="34" spans="9:51" ht="12.75">
      <c r="I34" s="119" t="s">
        <v>565</v>
      </c>
      <c r="J34" s="119" t="s">
        <v>612</v>
      </c>
      <c r="K34" s="120">
        <v>169</v>
      </c>
      <c r="L34" s="121"/>
      <c r="M34" s="122">
        <v>0</v>
      </c>
      <c r="N34" s="120">
        <v>169</v>
      </c>
      <c r="O34" s="100" t="s">
        <v>708</v>
      </c>
      <c r="P34" s="139"/>
      <c r="Q34" s="143" t="s">
        <v>654</v>
      </c>
      <c r="X34" s="123" t="s">
        <v>565</v>
      </c>
      <c r="Y34" s="123" t="s">
        <v>617</v>
      </c>
      <c r="Z34" s="124">
        <v>141</v>
      </c>
      <c r="AA34" s="125"/>
      <c r="AB34" s="126">
        <v>0</v>
      </c>
      <c r="AC34" s="124">
        <v>141</v>
      </c>
      <c r="AD34" s="100" t="s">
        <v>639</v>
      </c>
      <c r="AE34" s="139"/>
      <c r="AF34" s="117"/>
      <c r="AG34" s="117"/>
      <c r="AH34" s="117"/>
      <c r="AI34" s="117"/>
      <c r="AJ34" s="117"/>
      <c r="AK34" s="117"/>
      <c r="AL34" s="117"/>
      <c r="AM34" s="144" t="s">
        <v>601</v>
      </c>
      <c r="AN34" s="129">
        <v>7</v>
      </c>
      <c r="AW34" s="102">
        <v>6</v>
      </c>
      <c r="AX34" s="102" t="s">
        <v>590</v>
      </c>
      <c r="AY34" s="102">
        <v>188</v>
      </c>
    </row>
    <row r="35" spans="9:51" s="113" customFormat="1" ht="12.75">
      <c r="I35" s="108"/>
      <c r="J35" s="108"/>
      <c r="K35" s="109"/>
      <c r="L35" s="109"/>
      <c r="M35" s="110"/>
      <c r="N35" s="109"/>
      <c r="O35" s="111"/>
      <c r="P35" s="140"/>
      <c r="Q35" s="123" t="s">
        <v>599</v>
      </c>
      <c r="R35" s="123" t="s">
        <v>611</v>
      </c>
      <c r="S35" s="124">
        <v>168</v>
      </c>
      <c r="T35" s="125"/>
      <c r="U35" s="126">
        <v>0</v>
      </c>
      <c r="V35" s="124">
        <v>168</v>
      </c>
      <c r="W35" s="100" t="s">
        <v>639</v>
      </c>
      <c r="X35" s="143" t="s">
        <v>669</v>
      </c>
      <c r="AD35" s="102"/>
      <c r="AE35" s="140"/>
      <c r="AF35" s="103" t="s">
        <v>546</v>
      </c>
      <c r="AG35" s="103">
        <v>10</v>
      </c>
      <c r="AH35" s="104">
        <v>205</v>
      </c>
      <c r="AI35" s="118"/>
      <c r="AJ35" s="105">
        <v>8</v>
      </c>
      <c r="AK35" s="104">
        <v>213</v>
      </c>
      <c r="AL35" s="127"/>
      <c r="AM35" s="144" t="s">
        <v>526</v>
      </c>
      <c r="AN35" s="130">
        <v>8</v>
      </c>
      <c r="AW35" s="113">
        <v>7</v>
      </c>
      <c r="AX35" s="102" t="s">
        <v>601</v>
      </c>
      <c r="AY35" s="102">
        <v>150</v>
      </c>
    </row>
    <row r="36" spans="16:51" ht="12.75">
      <c r="P36" s="139"/>
      <c r="X36" s="119" t="s">
        <v>546</v>
      </c>
      <c r="Y36" s="119" t="s">
        <v>618</v>
      </c>
      <c r="Z36" s="120">
        <v>189</v>
      </c>
      <c r="AA36" s="121"/>
      <c r="AB36" s="122">
        <v>8</v>
      </c>
      <c r="AC36" s="120">
        <v>197</v>
      </c>
      <c r="AD36" s="100" t="s">
        <v>708</v>
      </c>
      <c r="AE36" s="139"/>
      <c r="AF36" s="117"/>
      <c r="AG36" s="117"/>
      <c r="AH36" s="117"/>
      <c r="AI36" s="117"/>
      <c r="AJ36" s="117"/>
      <c r="AK36" s="117"/>
      <c r="AL36" s="117"/>
      <c r="AM36" s="131"/>
      <c r="AN36" s="108"/>
      <c r="AO36" s="109"/>
      <c r="AP36" s="109"/>
      <c r="AQ36" s="110"/>
      <c r="AR36" s="109"/>
      <c r="AW36" s="102">
        <v>8</v>
      </c>
      <c r="AX36" s="102" t="s">
        <v>526</v>
      </c>
      <c r="AY36" s="102">
        <v>149</v>
      </c>
    </row>
    <row r="37" spans="9:39" ht="12.75">
      <c r="I37" s="103" t="s">
        <v>555</v>
      </c>
      <c r="J37" s="103" t="s">
        <v>605</v>
      </c>
      <c r="K37" s="104">
        <v>171</v>
      </c>
      <c r="L37" s="118"/>
      <c r="M37" s="105">
        <v>0</v>
      </c>
      <c r="N37" s="104">
        <v>171</v>
      </c>
      <c r="O37" s="100" t="s">
        <v>708</v>
      </c>
      <c r="P37" s="140"/>
      <c r="AE37" s="140"/>
      <c r="AF37" s="119" t="s">
        <v>526</v>
      </c>
      <c r="AG37" s="119" t="s">
        <v>614</v>
      </c>
      <c r="AH37" s="120">
        <v>148</v>
      </c>
      <c r="AI37" s="121"/>
      <c r="AJ37" s="122">
        <v>1</v>
      </c>
      <c r="AK37" s="120">
        <v>149</v>
      </c>
      <c r="AL37" s="127"/>
      <c r="AM37" s="107"/>
    </row>
    <row r="38" spans="9:39" ht="12.75">
      <c r="I38" s="143" t="s">
        <v>650</v>
      </c>
      <c r="P38" s="139"/>
      <c r="Q38" s="123" t="s">
        <v>555</v>
      </c>
      <c r="R38" s="123" t="s">
        <v>614</v>
      </c>
      <c r="S38" s="124">
        <v>142</v>
      </c>
      <c r="T38" s="125"/>
      <c r="U38" s="126">
        <v>0</v>
      </c>
      <c r="V38" s="124">
        <v>142</v>
      </c>
      <c r="W38" s="100" t="s">
        <v>639</v>
      </c>
      <c r="AE38" s="139"/>
      <c r="AF38" s="117"/>
      <c r="AG38" s="117"/>
      <c r="AH38" s="117"/>
      <c r="AI38" s="117"/>
      <c r="AJ38" s="117"/>
      <c r="AK38" s="117"/>
      <c r="AL38" s="117"/>
      <c r="AM38" s="107"/>
    </row>
    <row r="39" spans="9:39" ht="12.75">
      <c r="I39" s="119" t="s">
        <v>581</v>
      </c>
      <c r="J39" s="119" t="s">
        <v>607</v>
      </c>
      <c r="K39" s="120">
        <v>157</v>
      </c>
      <c r="L39" s="121"/>
      <c r="M39" s="122">
        <v>5</v>
      </c>
      <c r="N39" s="120">
        <v>162</v>
      </c>
      <c r="O39" s="100" t="s">
        <v>639</v>
      </c>
      <c r="P39" s="139"/>
      <c r="Q39" s="143" t="s">
        <v>655</v>
      </c>
      <c r="X39" s="123" t="s">
        <v>556</v>
      </c>
      <c r="Y39" s="123" t="s">
        <v>613</v>
      </c>
      <c r="Z39" s="124">
        <v>158</v>
      </c>
      <c r="AA39" s="125"/>
      <c r="AB39" s="126">
        <v>0</v>
      </c>
      <c r="AC39" s="124">
        <v>158</v>
      </c>
      <c r="AD39" s="100" t="s">
        <v>639</v>
      </c>
      <c r="AE39" s="139"/>
      <c r="AF39" s="117"/>
      <c r="AG39" s="117"/>
      <c r="AH39" s="117"/>
      <c r="AI39" s="117"/>
      <c r="AJ39" s="117"/>
      <c r="AK39" s="117"/>
      <c r="AL39" s="117"/>
      <c r="AM39" s="107"/>
    </row>
    <row r="40" spans="9:39" s="113" customFormat="1" ht="12.75">
      <c r="I40" s="108"/>
      <c r="J40" s="108"/>
      <c r="K40" s="109"/>
      <c r="L40" s="109"/>
      <c r="M40" s="110"/>
      <c r="N40" s="109"/>
      <c r="O40" s="111"/>
      <c r="P40" s="140"/>
      <c r="Q40" s="119" t="s">
        <v>556</v>
      </c>
      <c r="R40" s="119" t="s">
        <v>615</v>
      </c>
      <c r="S40" s="120">
        <v>170</v>
      </c>
      <c r="T40" s="121"/>
      <c r="U40" s="122">
        <v>0</v>
      </c>
      <c r="V40" s="120">
        <v>170</v>
      </c>
      <c r="W40" s="100" t="s">
        <v>708</v>
      </c>
      <c r="X40" s="143" t="s">
        <v>670</v>
      </c>
      <c r="AD40" s="102"/>
      <c r="AE40" s="140"/>
      <c r="AF40" s="103" t="s">
        <v>518</v>
      </c>
      <c r="AG40" s="103" t="s">
        <v>617</v>
      </c>
      <c r="AH40" s="104">
        <v>193</v>
      </c>
      <c r="AI40" s="118"/>
      <c r="AJ40" s="105">
        <v>8</v>
      </c>
      <c r="AK40" s="104">
        <v>201</v>
      </c>
      <c r="AL40" s="127"/>
      <c r="AM40" s="128"/>
    </row>
    <row r="41" spans="16:39" ht="12.75">
      <c r="P41" s="139"/>
      <c r="X41" s="119" t="s">
        <v>518</v>
      </c>
      <c r="Y41" s="119" t="s">
        <v>630</v>
      </c>
      <c r="Z41" s="120">
        <v>182</v>
      </c>
      <c r="AA41" s="121"/>
      <c r="AB41" s="122">
        <v>8</v>
      </c>
      <c r="AC41" s="120">
        <v>190</v>
      </c>
      <c r="AD41" s="100" t="s">
        <v>708</v>
      </c>
      <c r="AE41" s="139"/>
      <c r="AF41" s="117"/>
      <c r="AG41" s="117"/>
      <c r="AH41" s="117"/>
      <c r="AI41" s="117"/>
      <c r="AJ41" s="117"/>
      <c r="AK41" s="117"/>
      <c r="AL41" s="117"/>
      <c r="AM41" s="107"/>
    </row>
    <row r="42" spans="9:39" ht="12.75">
      <c r="I42" s="103" t="s">
        <v>539</v>
      </c>
      <c r="J42" s="103" t="s">
        <v>609</v>
      </c>
      <c r="K42" s="104">
        <v>163</v>
      </c>
      <c r="L42" s="118"/>
      <c r="M42" s="105">
        <v>1</v>
      </c>
      <c r="N42" s="104">
        <v>164</v>
      </c>
      <c r="O42" s="100" t="s">
        <v>708</v>
      </c>
      <c r="P42" s="140"/>
      <c r="AE42" s="140"/>
      <c r="AF42" s="108"/>
      <c r="AG42" s="108"/>
      <c r="AH42" s="109"/>
      <c r="AI42" s="109"/>
      <c r="AJ42" s="110"/>
      <c r="AK42" s="109"/>
      <c r="AL42" s="111"/>
      <c r="AM42" s="107"/>
    </row>
    <row r="43" spans="9:39" ht="12.75">
      <c r="I43" s="143" t="s">
        <v>651</v>
      </c>
      <c r="P43" s="139"/>
      <c r="Q43" s="123" t="s">
        <v>539</v>
      </c>
      <c r="R43" s="123" t="s">
        <v>617</v>
      </c>
      <c r="S43" s="124">
        <v>158</v>
      </c>
      <c r="T43" s="125"/>
      <c r="U43" s="126">
        <v>1</v>
      </c>
      <c r="V43" s="124">
        <v>159</v>
      </c>
      <c r="W43" s="100" t="s">
        <v>639</v>
      </c>
      <c r="AE43" s="139"/>
      <c r="AF43" s="117"/>
      <c r="AG43" s="117"/>
      <c r="AH43" s="117"/>
      <c r="AI43" s="117"/>
      <c r="AJ43" s="117"/>
      <c r="AK43" s="117"/>
      <c r="AL43" s="117"/>
      <c r="AM43" s="107"/>
    </row>
    <row r="44" spans="9:39" ht="12.75">
      <c r="I44" s="119" t="s">
        <v>548</v>
      </c>
      <c r="J44" s="119" t="s">
        <v>611</v>
      </c>
      <c r="K44" s="120">
        <v>119</v>
      </c>
      <c r="L44" s="121"/>
      <c r="M44" s="122">
        <v>8</v>
      </c>
      <c r="N44" s="120">
        <v>127</v>
      </c>
      <c r="O44" s="100" t="s">
        <v>639</v>
      </c>
      <c r="P44" s="140"/>
      <c r="Q44" s="143" t="s">
        <v>656</v>
      </c>
      <c r="X44" s="103" t="s">
        <v>506</v>
      </c>
      <c r="Y44" s="103" t="s">
        <v>619</v>
      </c>
      <c r="Z44" s="104">
        <v>169</v>
      </c>
      <c r="AA44" s="118"/>
      <c r="AB44" s="105">
        <v>0</v>
      </c>
      <c r="AC44" s="104">
        <v>169</v>
      </c>
      <c r="AD44" s="100" t="s">
        <v>639</v>
      </c>
      <c r="AE44" s="140"/>
      <c r="AF44" s="117"/>
      <c r="AG44" s="117"/>
      <c r="AH44" s="117"/>
      <c r="AI44" s="117"/>
      <c r="AJ44" s="117"/>
      <c r="AK44" s="117"/>
      <c r="AL44" s="117"/>
      <c r="AM44" s="107"/>
    </row>
    <row r="45" spans="16:39" ht="12.75">
      <c r="P45" s="140"/>
      <c r="Q45" s="119" t="s">
        <v>506</v>
      </c>
      <c r="R45" s="119" t="s">
        <v>618</v>
      </c>
      <c r="S45" s="120">
        <v>177</v>
      </c>
      <c r="T45" s="121"/>
      <c r="U45" s="122">
        <v>0</v>
      </c>
      <c r="V45" s="120">
        <v>177</v>
      </c>
      <c r="W45" s="100" t="s">
        <v>708</v>
      </c>
      <c r="X45" s="143" t="s">
        <v>671</v>
      </c>
      <c r="Y45" s="113"/>
      <c r="Z45" s="113"/>
      <c r="AA45" s="113"/>
      <c r="AB45" s="113"/>
      <c r="AC45" s="113"/>
      <c r="AE45" s="140"/>
      <c r="AF45" s="103" t="s">
        <v>590</v>
      </c>
      <c r="AG45" s="103">
        <v>8</v>
      </c>
      <c r="AH45" s="104">
        <v>183</v>
      </c>
      <c r="AI45" s="118"/>
      <c r="AJ45" s="105">
        <v>5</v>
      </c>
      <c r="AK45" s="104">
        <v>188</v>
      </c>
      <c r="AL45" s="127"/>
      <c r="AM45" s="107"/>
    </row>
    <row r="46" spans="16:38" ht="12.75">
      <c r="P46" s="140"/>
      <c r="X46" s="123" t="s">
        <v>590</v>
      </c>
      <c r="Y46" s="123" t="s">
        <v>616</v>
      </c>
      <c r="Z46" s="124">
        <v>197</v>
      </c>
      <c r="AA46" s="125"/>
      <c r="AB46" s="126">
        <v>5</v>
      </c>
      <c r="AC46" s="124">
        <v>202</v>
      </c>
      <c r="AD46" s="100" t="s">
        <v>708</v>
      </c>
      <c r="AE46" s="140"/>
      <c r="AF46" s="117"/>
      <c r="AG46" s="117"/>
      <c r="AH46" s="117"/>
      <c r="AI46" s="117"/>
      <c r="AJ46" s="117"/>
      <c r="AK46" s="117"/>
      <c r="AL46" s="117"/>
    </row>
    <row r="47" spans="32:38" ht="12.75">
      <c r="AF47" s="108"/>
      <c r="AG47" s="108"/>
      <c r="AH47" s="109"/>
      <c r="AI47" s="109"/>
      <c r="AJ47" s="110"/>
      <c r="AK47" s="109"/>
      <c r="AL47" s="111"/>
    </row>
    <row r="54" ht="12.75">
      <c r="A54" s="132" t="s">
        <v>501</v>
      </c>
    </row>
    <row r="55" ht="12.75">
      <c r="A55" s="132" t="s">
        <v>491</v>
      </c>
    </row>
  </sheetData>
  <sheetProtection/>
  <mergeCells count="10">
    <mergeCell ref="AM2:AR2"/>
    <mergeCell ref="AF25:AL25"/>
    <mergeCell ref="X2:AD2"/>
    <mergeCell ref="X25:AD25"/>
    <mergeCell ref="I25:O25"/>
    <mergeCell ref="B2:H2"/>
    <mergeCell ref="I2:O2"/>
    <mergeCell ref="Q2:W2"/>
    <mergeCell ref="Q25:W25"/>
    <mergeCell ref="AF2:AL2"/>
  </mergeCells>
  <printOptions/>
  <pageMargins left="0.27" right="0.18" top="1.63" bottom="1" header="0.5118055555555555" footer="0.5118055555555555"/>
  <pageSetup fitToHeight="1" fitToWidth="1" horizontalDpi="600" verticalDpi="600" orientation="landscape" paperSize="9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tabColor indexed="15"/>
    <pageSetUpPr fitToPage="1"/>
  </sheetPr>
  <dimension ref="A1:AY55"/>
  <sheetViews>
    <sheetView zoomScalePageLayoutView="0" workbookViewId="0" topLeftCell="Y1">
      <selection activeCell="B4" sqref="B4"/>
    </sheetView>
  </sheetViews>
  <sheetFormatPr defaultColWidth="9.140625" defaultRowHeight="12.75"/>
  <cols>
    <col min="1" max="1" width="10.421875" style="102" customWidth="1"/>
    <col min="2" max="2" width="23.57421875" style="102" customWidth="1"/>
    <col min="3" max="3" width="5.7109375" style="102" customWidth="1"/>
    <col min="4" max="7" width="6.421875" style="102" customWidth="1"/>
    <col min="8" max="8" width="7.8515625" style="102" customWidth="1"/>
    <col min="9" max="9" width="23.57421875" style="102" customWidth="1"/>
    <col min="10" max="10" width="5.7109375" style="102" customWidth="1"/>
    <col min="11" max="14" width="6.421875" style="102" customWidth="1"/>
    <col min="15" max="15" width="7.8515625" style="102" customWidth="1"/>
    <col min="16" max="16" width="2.7109375" style="102" customWidth="1"/>
    <col min="17" max="17" width="23.57421875" style="102" customWidth="1"/>
    <col min="18" max="18" width="5.7109375" style="102" customWidth="1"/>
    <col min="19" max="22" width="6.421875" style="102" customWidth="1"/>
    <col min="23" max="23" width="7.8515625" style="102" customWidth="1"/>
    <col min="24" max="24" width="23.57421875" style="102" customWidth="1"/>
    <col min="25" max="25" width="5.7109375" style="102" customWidth="1"/>
    <col min="26" max="29" width="6.421875" style="102" customWidth="1"/>
    <col min="30" max="30" width="7.8515625" style="102" customWidth="1"/>
    <col min="31" max="31" width="2.7109375" style="102" customWidth="1"/>
    <col min="32" max="32" width="23.57421875" style="102" customWidth="1"/>
    <col min="33" max="33" width="5.7109375" style="102" customWidth="1"/>
    <col min="34" max="37" width="6.421875" style="102" customWidth="1"/>
    <col min="38" max="38" width="7.8515625" style="102" customWidth="1"/>
    <col min="39" max="39" width="23.57421875" style="102" customWidth="1"/>
    <col min="40" max="40" width="5.7109375" style="102" customWidth="1"/>
    <col min="41" max="44" width="6.421875" style="102" customWidth="1"/>
    <col min="45" max="48" width="9.140625" style="102" customWidth="1"/>
    <col min="49" max="49" width="4.7109375" style="102" hidden="1" customWidth="1"/>
    <col min="50" max="50" width="22.00390625" style="102" hidden="1" customWidth="1"/>
    <col min="51" max="51" width="9.140625" style="102" hidden="1" customWidth="1"/>
    <col min="52" max="16384" width="9.140625" style="102" customWidth="1"/>
  </cols>
  <sheetData>
    <row r="1" spans="1:44" s="94" customFormat="1" ht="42.75" customHeight="1">
      <c r="A1" s="93" t="s">
        <v>483</v>
      </c>
      <c r="B1" s="93" t="s">
        <v>484</v>
      </c>
      <c r="C1" s="93" t="s">
        <v>485</v>
      </c>
      <c r="D1" s="93" t="s">
        <v>6</v>
      </c>
      <c r="E1" s="93" t="s">
        <v>7</v>
      </c>
      <c r="F1" s="93" t="s">
        <v>486</v>
      </c>
      <c r="G1" s="93" t="s">
        <v>12</v>
      </c>
      <c r="H1" s="93" t="s">
        <v>487</v>
      </c>
      <c r="I1" s="93" t="s">
        <v>484</v>
      </c>
      <c r="J1" s="93" t="s">
        <v>485</v>
      </c>
      <c r="K1" s="93" t="s">
        <v>6</v>
      </c>
      <c r="L1" s="93" t="s">
        <v>7</v>
      </c>
      <c r="M1" s="93" t="s">
        <v>486</v>
      </c>
      <c r="N1" s="93" t="s">
        <v>12</v>
      </c>
      <c r="O1" s="93" t="s">
        <v>487</v>
      </c>
      <c r="P1" s="142" t="s">
        <v>631</v>
      </c>
      <c r="Q1" s="93" t="s">
        <v>484</v>
      </c>
      <c r="R1" s="93" t="s">
        <v>485</v>
      </c>
      <c r="S1" s="93" t="s">
        <v>6</v>
      </c>
      <c r="T1" s="93" t="s">
        <v>7</v>
      </c>
      <c r="U1" s="93" t="s">
        <v>486</v>
      </c>
      <c r="V1" s="93" t="s">
        <v>12</v>
      </c>
      <c r="W1" s="93" t="s">
        <v>487</v>
      </c>
      <c r="X1" s="93" t="s">
        <v>484</v>
      </c>
      <c r="Y1" s="93" t="s">
        <v>485</v>
      </c>
      <c r="Z1" s="93" t="s">
        <v>6</v>
      </c>
      <c r="AA1" s="93" t="s">
        <v>7</v>
      </c>
      <c r="AB1" s="93" t="s">
        <v>486</v>
      </c>
      <c r="AC1" s="93" t="s">
        <v>12</v>
      </c>
      <c r="AD1" s="93" t="s">
        <v>487</v>
      </c>
      <c r="AE1" s="142" t="s">
        <v>631</v>
      </c>
      <c r="AF1" s="93" t="s">
        <v>484</v>
      </c>
      <c r="AG1" s="93" t="s">
        <v>485</v>
      </c>
      <c r="AH1" s="93" t="s">
        <v>6</v>
      </c>
      <c r="AI1" s="93" t="s">
        <v>7</v>
      </c>
      <c r="AJ1" s="93" t="s">
        <v>486</v>
      </c>
      <c r="AK1" s="93" t="s">
        <v>12</v>
      </c>
      <c r="AL1" s="93" t="s">
        <v>487</v>
      </c>
      <c r="AM1" s="93" t="s">
        <v>484</v>
      </c>
      <c r="AN1" s="93" t="s">
        <v>485</v>
      </c>
      <c r="AO1" s="93" t="s">
        <v>6</v>
      </c>
      <c r="AP1" s="93" t="s">
        <v>7</v>
      </c>
      <c r="AQ1" s="93" t="s">
        <v>486</v>
      </c>
      <c r="AR1" s="93" t="s">
        <v>12</v>
      </c>
    </row>
    <row r="2" spans="1:44" s="94" customFormat="1" ht="11.25" customHeight="1">
      <c r="A2" s="95"/>
      <c r="B2" s="167" t="s">
        <v>488</v>
      </c>
      <c r="C2" s="167"/>
      <c r="D2" s="167"/>
      <c r="E2" s="167"/>
      <c r="F2" s="167"/>
      <c r="G2" s="167"/>
      <c r="H2" s="167"/>
      <c r="I2" s="168" t="s">
        <v>683</v>
      </c>
      <c r="J2" s="168"/>
      <c r="K2" s="168"/>
      <c r="L2" s="168"/>
      <c r="M2" s="168"/>
      <c r="N2" s="168"/>
      <c r="O2" s="168"/>
      <c r="P2" s="137"/>
      <c r="Q2" s="169" t="s">
        <v>685</v>
      </c>
      <c r="R2" s="169"/>
      <c r="S2" s="169"/>
      <c r="T2" s="169"/>
      <c r="U2" s="169"/>
      <c r="V2" s="169"/>
      <c r="W2" s="169"/>
      <c r="X2" s="171" t="s">
        <v>686</v>
      </c>
      <c r="Y2" s="171"/>
      <c r="Z2" s="171"/>
      <c r="AA2" s="171"/>
      <c r="AB2" s="171"/>
      <c r="AC2" s="171"/>
      <c r="AD2" s="171"/>
      <c r="AE2" s="137"/>
      <c r="AF2" s="170" t="s">
        <v>689</v>
      </c>
      <c r="AG2" s="170"/>
      <c r="AH2" s="170"/>
      <c r="AI2" s="170"/>
      <c r="AJ2" s="170"/>
      <c r="AK2" s="170"/>
      <c r="AL2" s="170"/>
      <c r="AM2" s="170" t="s">
        <v>690</v>
      </c>
      <c r="AN2" s="170"/>
      <c r="AO2" s="170"/>
      <c r="AP2" s="170"/>
      <c r="AQ2" s="170"/>
      <c r="AR2" s="170"/>
    </row>
    <row r="3" spans="1:31" s="94" customFormat="1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38"/>
      <c r="W3" s="96">
        <v>1</v>
      </c>
      <c r="X3" s="97" t="s">
        <v>597</v>
      </c>
      <c r="Y3" s="97" t="s">
        <v>489</v>
      </c>
      <c r="Z3" s="98">
        <v>199</v>
      </c>
      <c r="AA3" s="98">
        <v>167</v>
      </c>
      <c r="AB3" s="99">
        <v>0</v>
      </c>
      <c r="AC3" s="98">
        <v>366</v>
      </c>
      <c r="AD3" s="100" t="s">
        <v>708</v>
      </c>
      <c r="AE3" s="138"/>
    </row>
    <row r="4" spans="1:38" s="94" customFormat="1" ht="12.75">
      <c r="A4" s="95"/>
      <c r="B4" s="95" t="s">
        <v>677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01">
        <v>8</v>
      </c>
      <c r="P4" s="139"/>
      <c r="Q4" s="97" t="s">
        <v>528</v>
      </c>
      <c r="R4" s="97" t="s">
        <v>490</v>
      </c>
      <c r="S4" s="98">
        <v>211</v>
      </c>
      <c r="T4" s="98">
        <v>199</v>
      </c>
      <c r="U4" s="99">
        <v>0</v>
      </c>
      <c r="V4" s="98">
        <v>410</v>
      </c>
      <c r="W4" s="100" t="s">
        <v>708</v>
      </c>
      <c r="X4" s="143" t="s">
        <v>661</v>
      </c>
      <c r="Y4" s="102"/>
      <c r="Z4" s="102"/>
      <c r="AA4" s="102"/>
      <c r="AB4" s="102"/>
      <c r="AC4" s="102"/>
      <c r="AD4" s="102"/>
      <c r="AE4" s="139"/>
      <c r="AF4" s="103" t="s">
        <v>597</v>
      </c>
      <c r="AG4" s="103">
        <v>11</v>
      </c>
      <c r="AH4" s="104">
        <v>214</v>
      </c>
      <c r="AI4" s="104">
        <v>190</v>
      </c>
      <c r="AJ4" s="105">
        <v>0</v>
      </c>
      <c r="AK4" s="104">
        <v>404</v>
      </c>
      <c r="AL4" s="100" t="s">
        <v>639</v>
      </c>
    </row>
    <row r="5" spans="8:39" ht="12.75">
      <c r="H5" s="106">
        <v>9</v>
      </c>
      <c r="I5" s="97" t="s">
        <v>680</v>
      </c>
      <c r="J5" s="97" t="s">
        <v>613</v>
      </c>
      <c r="K5" s="98">
        <v>154</v>
      </c>
      <c r="L5" s="98">
        <v>132</v>
      </c>
      <c r="M5" s="99">
        <v>0</v>
      </c>
      <c r="N5" s="98">
        <v>286</v>
      </c>
      <c r="O5" s="100" t="s">
        <v>639</v>
      </c>
      <c r="P5" s="140"/>
      <c r="Q5" s="143" t="s">
        <v>657</v>
      </c>
      <c r="X5" s="103" t="s">
        <v>528</v>
      </c>
      <c r="Y5" s="103" t="s">
        <v>492</v>
      </c>
      <c r="Z5" s="104">
        <v>189</v>
      </c>
      <c r="AA5" s="104">
        <v>171</v>
      </c>
      <c r="AB5" s="105">
        <v>0</v>
      </c>
      <c r="AC5" s="104">
        <v>360</v>
      </c>
      <c r="AD5" s="100" t="s">
        <v>639</v>
      </c>
      <c r="AE5" s="140"/>
      <c r="AM5" s="107"/>
    </row>
    <row r="6" spans="1:39" ht="12.75">
      <c r="A6" s="106">
        <v>17</v>
      </c>
      <c r="B6" s="103" t="s">
        <v>551</v>
      </c>
      <c r="C6" s="103" t="s">
        <v>614</v>
      </c>
      <c r="D6" s="104">
        <v>185</v>
      </c>
      <c r="E6" s="104">
        <v>178</v>
      </c>
      <c r="F6" s="105">
        <v>0</v>
      </c>
      <c r="G6" s="104">
        <v>363</v>
      </c>
      <c r="H6" s="100" t="s">
        <v>708</v>
      </c>
      <c r="I6" s="143" t="s">
        <v>644</v>
      </c>
      <c r="P6" s="139"/>
      <c r="Q6" s="103" t="s">
        <v>551</v>
      </c>
      <c r="R6" s="103" t="s">
        <v>493</v>
      </c>
      <c r="S6" s="104">
        <v>182</v>
      </c>
      <c r="T6" s="104">
        <v>170</v>
      </c>
      <c r="U6" s="105">
        <v>0</v>
      </c>
      <c r="V6" s="104">
        <v>352</v>
      </c>
      <c r="W6" s="100" t="s">
        <v>639</v>
      </c>
      <c r="AE6" s="139"/>
      <c r="AF6" s="143" t="s">
        <v>665</v>
      </c>
      <c r="AM6" s="107"/>
    </row>
    <row r="7" spans="1:39" ht="12.75">
      <c r="A7" s="106"/>
      <c r="B7" s="143" t="s">
        <v>640</v>
      </c>
      <c r="I7" s="103" t="s">
        <v>551</v>
      </c>
      <c r="J7" s="103" t="s">
        <v>630</v>
      </c>
      <c r="K7" s="104">
        <v>198</v>
      </c>
      <c r="L7" s="104">
        <v>185</v>
      </c>
      <c r="M7" s="105">
        <v>0</v>
      </c>
      <c r="N7" s="104">
        <v>383</v>
      </c>
      <c r="O7" s="100" t="s">
        <v>708</v>
      </c>
      <c r="P7" s="140"/>
      <c r="AE7" s="140"/>
      <c r="AM7" s="107"/>
    </row>
    <row r="8" spans="1:39" ht="12.75">
      <c r="A8" s="106">
        <v>16</v>
      </c>
      <c r="B8" s="103" t="s">
        <v>588</v>
      </c>
      <c r="C8" s="103" t="s">
        <v>615</v>
      </c>
      <c r="D8" s="104">
        <v>197</v>
      </c>
      <c r="E8" s="104">
        <v>155</v>
      </c>
      <c r="F8" s="105">
        <v>0</v>
      </c>
      <c r="G8" s="104">
        <v>352</v>
      </c>
      <c r="H8" s="100" t="s">
        <v>639</v>
      </c>
      <c r="P8" s="141"/>
      <c r="W8" s="106">
        <v>4</v>
      </c>
      <c r="X8" s="97" t="s">
        <v>559</v>
      </c>
      <c r="Y8" s="97" t="s">
        <v>494</v>
      </c>
      <c r="Z8" s="98">
        <v>148</v>
      </c>
      <c r="AA8" s="98">
        <v>171</v>
      </c>
      <c r="AB8" s="99">
        <v>1</v>
      </c>
      <c r="AC8" s="98">
        <v>321</v>
      </c>
      <c r="AD8" s="100" t="s">
        <v>639</v>
      </c>
      <c r="AE8" s="141"/>
      <c r="AM8" s="107"/>
    </row>
    <row r="9" spans="1:38" ht="12.75">
      <c r="A9" s="106"/>
      <c r="B9" s="108"/>
      <c r="C9" s="108"/>
      <c r="D9" s="109"/>
      <c r="E9" s="109"/>
      <c r="F9" s="110"/>
      <c r="G9" s="109"/>
      <c r="H9" s="111"/>
      <c r="O9" s="106">
        <v>5</v>
      </c>
      <c r="P9" s="139"/>
      <c r="Q9" s="97" t="s">
        <v>629</v>
      </c>
      <c r="R9" s="97" t="s">
        <v>495</v>
      </c>
      <c r="S9" s="98">
        <v>178</v>
      </c>
      <c r="T9" s="98">
        <v>194</v>
      </c>
      <c r="U9" s="99">
        <v>1</v>
      </c>
      <c r="V9" s="98">
        <v>374</v>
      </c>
      <c r="W9" s="100" t="s">
        <v>708</v>
      </c>
      <c r="X9" s="143" t="s">
        <v>662</v>
      </c>
      <c r="AE9" s="139"/>
      <c r="AF9" s="103" t="s">
        <v>629</v>
      </c>
      <c r="AG9" s="103">
        <v>12</v>
      </c>
      <c r="AH9" s="104">
        <v>227</v>
      </c>
      <c r="AI9" s="104">
        <v>175</v>
      </c>
      <c r="AJ9" s="105">
        <v>1</v>
      </c>
      <c r="AK9" s="104">
        <v>404</v>
      </c>
      <c r="AL9" s="100" t="s">
        <v>639</v>
      </c>
    </row>
    <row r="10" spans="1:44" ht="12.75">
      <c r="A10" s="106"/>
      <c r="H10" s="106">
        <v>12</v>
      </c>
      <c r="I10" s="97" t="s">
        <v>694</v>
      </c>
      <c r="J10" s="97" t="s">
        <v>619</v>
      </c>
      <c r="K10" s="98">
        <v>168</v>
      </c>
      <c r="L10" s="98">
        <v>181</v>
      </c>
      <c r="M10" s="99">
        <v>0</v>
      </c>
      <c r="N10" s="98">
        <v>349</v>
      </c>
      <c r="O10" s="100" t="s">
        <v>708</v>
      </c>
      <c r="P10" s="140"/>
      <c r="Q10" s="143" t="s">
        <v>658</v>
      </c>
      <c r="X10" s="103" t="s">
        <v>629</v>
      </c>
      <c r="Y10" s="103" t="s">
        <v>496</v>
      </c>
      <c r="Z10" s="104">
        <v>196</v>
      </c>
      <c r="AA10" s="104">
        <v>159</v>
      </c>
      <c r="AB10" s="105">
        <v>1</v>
      </c>
      <c r="AC10" s="104">
        <v>357</v>
      </c>
      <c r="AD10" s="100" t="s">
        <v>708</v>
      </c>
      <c r="AE10" s="140"/>
      <c r="AM10" s="103" t="s">
        <v>597</v>
      </c>
      <c r="AN10" s="103">
        <v>9</v>
      </c>
      <c r="AO10" s="104">
        <v>150</v>
      </c>
      <c r="AP10" s="104">
        <v>190</v>
      </c>
      <c r="AQ10" s="105">
        <v>0</v>
      </c>
      <c r="AR10" s="104">
        <v>340</v>
      </c>
    </row>
    <row r="11" spans="1:39" ht="12.75">
      <c r="A11" s="106">
        <v>20</v>
      </c>
      <c r="B11" s="103" t="s">
        <v>561</v>
      </c>
      <c r="C11" s="103" t="s">
        <v>617</v>
      </c>
      <c r="D11" s="104">
        <v>167</v>
      </c>
      <c r="E11" s="104">
        <v>134</v>
      </c>
      <c r="F11" s="105">
        <v>0</v>
      </c>
      <c r="G11" s="104">
        <v>301</v>
      </c>
      <c r="H11" s="100" t="s">
        <v>708</v>
      </c>
      <c r="I11" s="143" t="s">
        <v>645</v>
      </c>
      <c r="P11" s="139"/>
      <c r="Q11" s="103" t="s">
        <v>694</v>
      </c>
      <c r="R11" s="103" t="s">
        <v>497</v>
      </c>
      <c r="S11" s="104">
        <v>170</v>
      </c>
      <c r="T11" s="104">
        <v>203</v>
      </c>
      <c r="U11" s="105">
        <v>0</v>
      </c>
      <c r="V11" s="104">
        <v>373</v>
      </c>
      <c r="W11" s="100" t="s">
        <v>639</v>
      </c>
      <c r="AE11" s="139"/>
      <c r="AM11" s="143" t="s">
        <v>667</v>
      </c>
    </row>
    <row r="12" spans="1:31" ht="12.75">
      <c r="A12" s="106"/>
      <c r="B12" s="143" t="s">
        <v>643</v>
      </c>
      <c r="I12" s="103" t="s">
        <v>561</v>
      </c>
      <c r="J12" s="103" t="s">
        <v>616</v>
      </c>
      <c r="K12" s="104">
        <v>189</v>
      </c>
      <c r="L12" s="104">
        <v>141</v>
      </c>
      <c r="M12" s="105">
        <v>0</v>
      </c>
      <c r="N12" s="104">
        <v>330</v>
      </c>
      <c r="O12" s="100" t="s">
        <v>639</v>
      </c>
      <c r="P12" s="140"/>
      <c r="AE12" s="140"/>
    </row>
    <row r="13" spans="1:44" ht="12.75">
      <c r="A13" s="106">
        <v>13</v>
      </c>
      <c r="B13" s="103" t="s">
        <v>538</v>
      </c>
      <c r="C13" s="103" t="s">
        <v>618</v>
      </c>
      <c r="D13" s="104">
        <v>131</v>
      </c>
      <c r="E13" s="104">
        <v>136</v>
      </c>
      <c r="F13" s="105">
        <v>15</v>
      </c>
      <c r="G13" s="104">
        <v>297</v>
      </c>
      <c r="H13" s="100" t="s">
        <v>639</v>
      </c>
      <c r="P13" s="141"/>
      <c r="W13" s="106">
        <v>3</v>
      </c>
      <c r="X13" s="97" t="s">
        <v>574</v>
      </c>
      <c r="Y13" s="97" t="s">
        <v>606</v>
      </c>
      <c r="Z13" s="98">
        <v>156</v>
      </c>
      <c r="AA13" s="98">
        <v>191</v>
      </c>
      <c r="AB13" s="99">
        <v>0</v>
      </c>
      <c r="AC13" s="98">
        <v>347</v>
      </c>
      <c r="AD13" s="100" t="s">
        <v>639</v>
      </c>
      <c r="AE13" s="141"/>
      <c r="AM13" s="103" t="s">
        <v>577</v>
      </c>
      <c r="AN13" s="103">
        <v>10</v>
      </c>
      <c r="AO13" s="104">
        <v>195</v>
      </c>
      <c r="AP13" s="104">
        <v>192</v>
      </c>
      <c r="AQ13" s="105">
        <v>0</v>
      </c>
      <c r="AR13" s="104">
        <v>387</v>
      </c>
    </row>
    <row r="14" spans="1:38" s="113" customFormat="1" ht="12.75">
      <c r="A14" s="112"/>
      <c r="B14" s="108"/>
      <c r="C14" s="108"/>
      <c r="D14" s="109"/>
      <c r="E14" s="109"/>
      <c r="F14" s="110"/>
      <c r="G14" s="109"/>
      <c r="H14" s="111"/>
      <c r="O14" s="112">
        <v>6</v>
      </c>
      <c r="P14" s="139"/>
      <c r="Q14" s="97" t="s">
        <v>577</v>
      </c>
      <c r="R14" s="97" t="s">
        <v>489</v>
      </c>
      <c r="S14" s="98">
        <v>166</v>
      </c>
      <c r="T14" s="98">
        <v>182</v>
      </c>
      <c r="U14" s="99">
        <v>0</v>
      </c>
      <c r="V14" s="98">
        <v>348</v>
      </c>
      <c r="W14" s="100" t="s">
        <v>708</v>
      </c>
      <c r="X14" s="143" t="s">
        <v>663</v>
      </c>
      <c r="Y14" s="102"/>
      <c r="Z14" s="102"/>
      <c r="AA14" s="102"/>
      <c r="AB14" s="102"/>
      <c r="AC14" s="102"/>
      <c r="AD14" s="102"/>
      <c r="AE14" s="139"/>
      <c r="AF14" s="103" t="s">
        <v>577</v>
      </c>
      <c r="AG14" s="103">
        <v>13</v>
      </c>
      <c r="AH14" s="104">
        <v>187</v>
      </c>
      <c r="AI14" s="104">
        <v>236</v>
      </c>
      <c r="AJ14" s="105">
        <v>0</v>
      </c>
      <c r="AK14" s="104">
        <v>423</v>
      </c>
      <c r="AL14" s="100" t="s">
        <v>708</v>
      </c>
    </row>
    <row r="15" spans="1:39" ht="12.75">
      <c r="A15" s="106"/>
      <c r="H15" s="106">
        <v>11</v>
      </c>
      <c r="I15" s="97" t="s">
        <v>514</v>
      </c>
      <c r="J15" s="97" t="s">
        <v>490</v>
      </c>
      <c r="K15" s="98">
        <v>178</v>
      </c>
      <c r="L15" s="98">
        <v>217</v>
      </c>
      <c r="M15" s="99">
        <v>0</v>
      </c>
      <c r="N15" s="98">
        <v>395</v>
      </c>
      <c r="O15" s="100" t="s">
        <v>708</v>
      </c>
      <c r="P15" s="140"/>
      <c r="Q15" s="143" t="s">
        <v>659</v>
      </c>
      <c r="X15" s="103" t="s">
        <v>577</v>
      </c>
      <c r="Y15" s="103" t="s">
        <v>608</v>
      </c>
      <c r="Z15" s="104">
        <v>224</v>
      </c>
      <c r="AA15" s="104">
        <v>193</v>
      </c>
      <c r="AB15" s="105">
        <v>0</v>
      </c>
      <c r="AC15" s="104">
        <v>417</v>
      </c>
      <c r="AD15" s="100" t="s">
        <v>708</v>
      </c>
      <c r="AE15" s="140"/>
      <c r="AM15" s="107"/>
    </row>
    <row r="16" spans="1:39" ht="12.75">
      <c r="A16" s="106">
        <v>19</v>
      </c>
      <c r="B16" s="103" t="s">
        <v>513</v>
      </c>
      <c r="C16" s="103" t="s">
        <v>613</v>
      </c>
      <c r="D16" s="104">
        <v>174</v>
      </c>
      <c r="E16" s="104">
        <v>177</v>
      </c>
      <c r="F16" s="105">
        <v>0</v>
      </c>
      <c r="G16" s="104">
        <v>351</v>
      </c>
      <c r="H16" s="100" t="s">
        <v>708</v>
      </c>
      <c r="I16" s="143" t="s">
        <v>646</v>
      </c>
      <c r="P16" s="139"/>
      <c r="Q16" s="103" t="s">
        <v>514</v>
      </c>
      <c r="R16" s="103" t="s">
        <v>492</v>
      </c>
      <c r="S16" s="104">
        <v>117</v>
      </c>
      <c r="T16" s="104">
        <v>157</v>
      </c>
      <c r="U16" s="105">
        <v>0</v>
      </c>
      <c r="V16" s="104">
        <v>274</v>
      </c>
      <c r="W16" s="100" t="s">
        <v>639</v>
      </c>
      <c r="AE16" s="139"/>
      <c r="AF16" s="143" t="s">
        <v>666</v>
      </c>
      <c r="AM16" s="107"/>
    </row>
    <row r="17" spans="1:39" ht="12.75">
      <c r="A17" s="106"/>
      <c r="B17" s="143" t="s">
        <v>642</v>
      </c>
      <c r="I17" s="103" t="s">
        <v>513</v>
      </c>
      <c r="J17" s="103" t="s">
        <v>493</v>
      </c>
      <c r="K17" s="104">
        <v>133</v>
      </c>
      <c r="L17" s="104">
        <v>223</v>
      </c>
      <c r="M17" s="105">
        <v>0</v>
      </c>
      <c r="N17" s="104">
        <v>356</v>
      </c>
      <c r="O17" s="100" t="s">
        <v>639</v>
      </c>
      <c r="P17" s="140"/>
      <c r="AE17" s="140"/>
      <c r="AM17" s="107"/>
    </row>
    <row r="18" spans="1:39" ht="12.75">
      <c r="A18" s="106">
        <v>14</v>
      </c>
      <c r="B18" s="103" t="s">
        <v>523</v>
      </c>
      <c r="C18" s="103" t="s">
        <v>630</v>
      </c>
      <c r="D18" s="104">
        <v>165</v>
      </c>
      <c r="E18" s="104">
        <v>155</v>
      </c>
      <c r="F18" s="105">
        <v>5</v>
      </c>
      <c r="G18" s="104">
        <v>330</v>
      </c>
      <c r="H18" s="100" t="s">
        <v>639</v>
      </c>
      <c r="P18" s="141"/>
      <c r="W18" s="106">
        <v>2</v>
      </c>
      <c r="X18" s="97" t="s">
        <v>587</v>
      </c>
      <c r="Y18" s="97" t="s">
        <v>610</v>
      </c>
      <c r="Z18" s="98">
        <v>146</v>
      </c>
      <c r="AA18" s="98">
        <v>158</v>
      </c>
      <c r="AB18" s="99">
        <v>0</v>
      </c>
      <c r="AC18" s="98">
        <v>304</v>
      </c>
      <c r="AD18" s="100" t="s">
        <v>639</v>
      </c>
      <c r="AE18" s="141"/>
      <c r="AM18" s="107"/>
    </row>
    <row r="19" spans="1:38" s="113" customFormat="1" ht="12.75">
      <c r="A19" s="112"/>
      <c r="B19" s="108"/>
      <c r="C19" s="108"/>
      <c r="D19" s="109"/>
      <c r="E19" s="109"/>
      <c r="F19" s="110"/>
      <c r="G19" s="109"/>
      <c r="H19" s="111"/>
      <c r="M19" s="102"/>
      <c r="O19" s="112">
        <v>7</v>
      </c>
      <c r="P19" s="139"/>
      <c r="Q19" s="97" t="s">
        <v>508</v>
      </c>
      <c r="R19" s="97" t="s">
        <v>494</v>
      </c>
      <c r="S19" s="98">
        <v>149</v>
      </c>
      <c r="T19" s="98">
        <v>120</v>
      </c>
      <c r="U19" s="99">
        <v>15</v>
      </c>
      <c r="V19" s="98">
        <v>299</v>
      </c>
      <c r="W19" s="100" t="s">
        <v>639</v>
      </c>
      <c r="X19" s="143" t="s">
        <v>664</v>
      </c>
      <c r="Y19" s="102"/>
      <c r="Z19" s="102"/>
      <c r="AA19" s="102"/>
      <c r="AB19" s="102"/>
      <c r="AC19" s="102"/>
      <c r="AD19" s="102"/>
      <c r="AE19" s="139"/>
      <c r="AF19" s="103" t="s">
        <v>554</v>
      </c>
      <c r="AG19" s="103">
        <v>14</v>
      </c>
      <c r="AH19" s="104">
        <v>173</v>
      </c>
      <c r="AI19" s="104">
        <v>144</v>
      </c>
      <c r="AJ19" s="105">
        <v>0</v>
      </c>
      <c r="AK19" s="104">
        <v>317</v>
      </c>
      <c r="AL19" s="100" t="s">
        <v>639</v>
      </c>
    </row>
    <row r="20" spans="1:31" ht="12.75">
      <c r="A20" s="106"/>
      <c r="H20" s="106">
        <v>10</v>
      </c>
      <c r="I20" s="97" t="s">
        <v>554</v>
      </c>
      <c r="J20" s="97" t="s">
        <v>495</v>
      </c>
      <c r="K20" s="98">
        <v>168</v>
      </c>
      <c r="L20" s="98">
        <v>182</v>
      </c>
      <c r="M20" s="99">
        <v>0</v>
      </c>
      <c r="N20" s="98">
        <v>350</v>
      </c>
      <c r="O20" s="100" t="s">
        <v>708</v>
      </c>
      <c r="P20" s="140"/>
      <c r="Q20" s="143" t="s">
        <v>660</v>
      </c>
      <c r="X20" s="103" t="s">
        <v>554</v>
      </c>
      <c r="Y20" s="103" t="s">
        <v>612</v>
      </c>
      <c r="Z20" s="104">
        <v>199</v>
      </c>
      <c r="AA20" s="104">
        <v>188</v>
      </c>
      <c r="AB20" s="105">
        <v>0</v>
      </c>
      <c r="AC20" s="104">
        <v>387</v>
      </c>
      <c r="AD20" s="100" t="s">
        <v>708</v>
      </c>
      <c r="AE20" s="140"/>
    </row>
    <row r="21" spans="1:44" ht="12.75">
      <c r="A21" s="106">
        <v>18</v>
      </c>
      <c r="B21" s="103" t="s">
        <v>585</v>
      </c>
      <c r="C21" s="103" t="s">
        <v>619</v>
      </c>
      <c r="D21" s="104">
        <v>137</v>
      </c>
      <c r="E21" s="104">
        <v>146</v>
      </c>
      <c r="F21" s="105">
        <v>0</v>
      </c>
      <c r="G21" s="104">
        <v>283</v>
      </c>
      <c r="H21" s="100" t="s">
        <v>639</v>
      </c>
      <c r="I21" s="143" t="s">
        <v>647</v>
      </c>
      <c r="P21" s="139"/>
      <c r="Q21" s="103" t="s">
        <v>554</v>
      </c>
      <c r="R21" s="103" t="s">
        <v>496</v>
      </c>
      <c r="S21" s="104">
        <v>186</v>
      </c>
      <c r="T21" s="104">
        <v>202</v>
      </c>
      <c r="U21" s="105">
        <v>0</v>
      </c>
      <c r="V21" s="104">
        <v>388</v>
      </c>
      <c r="W21" s="100" t="s">
        <v>708</v>
      </c>
      <c r="AE21" s="139"/>
      <c r="AM21" s="114" t="s">
        <v>498</v>
      </c>
      <c r="AN21" s="108"/>
      <c r="AO21" s="109"/>
      <c r="AP21" s="109"/>
      <c r="AQ21" s="110"/>
      <c r="AR21" s="109"/>
    </row>
    <row r="22" spans="1:44" ht="12.75">
      <c r="A22" s="106"/>
      <c r="B22" s="143" t="s">
        <v>641</v>
      </c>
      <c r="I22" s="103" t="s">
        <v>693</v>
      </c>
      <c r="J22" s="103" t="s">
        <v>497</v>
      </c>
      <c r="K22" s="104">
        <v>149</v>
      </c>
      <c r="L22" s="104">
        <v>156</v>
      </c>
      <c r="M22" s="105">
        <v>4</v>
      </c>
      <c r="N22" s="104">
        <v>313</v>
      </c>
      <c r="O22" s="100" t="s">
        <v>639</v>
      </c>
      <c r="P22" s="140"/>
      <c r="AE22" s="140"/>
      <c r="AM22" s="115" t="s">
        <v>577</v>
      </c>
      <c r="AN22" s="108"/>
      <c r="AO22" s="109"/>
      <c r="AP22" s="109"/>
      <c r="AQ22" s="110"/>
      <c r="AR22" s="109"/>
    </row>
    <row r="23" spans="1:44" ht="12.75">
      <c r="A23" s="106">
        <v>15</v>
      </c>
      <c r="B23" s="103" t="s">
        <v>693</v>
      </c>
      <c r="C23" s="103" t="s">
        <v>616</v>
      </c>
      <c r="D23" s="104">
        <v>161</v>
      </c>
      <c r="E23" s="104">
        <v>166</v>
      </c>
      <c r="F23" s="105">
        <v>4</v>
      </c>
      <c r="G23" s="104">
        <v>335</v>
      </c>
      <c r="H23" s="100" t="s">
        <v>708</v>
      </c>
      <c r="P23" s="140"/>
      <c r="AE23" s="140"/>
      <c r="AM23" s="108"/>
      <c r="AN23" s="108"/>
      <c r="AO23" s="109"/>
      <c r="AP23" s="109"/>
      <c r="AQ23" s="110"/>
      <c r="AR23" s="109"/>
    </row>
    <row r="24" spans="16:44" ht="12.75">
      <c r="P24" s="137"/>
      <c r="AE24" s="137"/>
      <c r="AM24" s="116" t="s">
        <v>499</v>
      </c>
      <c r="AN24" s="117"/>
      <c r="AO24" s="117"/>
      <c r="AP24" s="117"/>
      <c r="AQ24" s="117"/>
      <c r="AR24" s="117"/>
    </row>
    <row r="25" spans="9:44" ht="12.75" customHeight="1">
      <c r="I25" s="166" t="s">
        <v>684</v>
      </c>
      <c r="J25" s="166"/>
      <c r="K25" s="166"/>
      <c r="L25" s="166"/>
      <c r="M25" s="166"/>
      <c r="N25" s="166"/>
      <c r="O25" s="166"/>
      <c r="P25" s="140"/>
      <c r="Q25" s="166" t="s">
        <v>687</v>
      </c>
      <c r="R25" s="166"/>
      <c r="S25" s="166"/>
      <c r="T25" s="166"/>
      <c r="U25" s="166"/>
      <c r="V25" s="166"/>
      <c r="W25" s="166"/>
      <c r="X25" s="166" t="s">
        <v>688</v>
      </c>
      <c r="Y25" s="166"/>
      <c r="Z25" s="166"/>
      <c r="AA25" s="166"/>
      <c r="AB25" s="166"/>
      <c r="AC25" s="166"/>
      <c r="AD25" s="166"/>
      <c r="AE25" s="140"/>
      <c r="AF25" s="166" t="s">
        <v>691</v>
      </c>
      <c r="AG25" s="166"/>
      <c r="AH25" s="166"/>
      <c r="AI25" s="166"/>
      <c r="AJ25" s="166"/>
      <c r="AK25" s="166"/>
      <c r="AL25" s="166"/>
      <c r="AM25" s="115" t="s">
        <v>597</v>
      </c>
      <c r="AN25" s="108"/>
      <c r="AO25" s="109"/>
      <c r="AP25" s="109"/>
      <c r="AQ25" s="110"/>
      <c r="AR25" s="109"/>
    </row>
    <row r="26" spans="16:44" ht="12.75">
      <c r="P26" s="139"/>
      <c r="AE26" s="139"/>
      <c r="AN26" s="117"/>
      <c r="AO26" s="117"/>
      <c r="AP26" s="117"/>
      <c r="AQ26" s="117"/>
      <c r="AR26" s="117"/>
    </row>
    <row r="27" spans="9:44" ht="12.75">
      <c r="I27" s="103" t="s">
        <v>588</v>
      </c>
      <c r="J27" s="103" t="s">
        <v>490</v>
      </c>
      <c r="K27" s="104">
        <v>134</v>
      </c>
      <c r="L27" s="118"/>
      <c r="M27" s="105">
        <v>0</v>
      </c>
      <c r="N27" s="104">
        <v>134</v>
      </c>
      <c r="O27" s="100" t="s">
        <v>639</v>
      </c>
      <c r="P27" s="140"/>
      <c r="AE27" s="140"/>
      <c r="AM27" s="114" t="s">
        <v>500</v>
      </c>
      <c r="AN27" s="108"/>
      <c r="AO27" s="109"/>
      <c r="AP27" s="109"/>
      <c r="AQ27" s="110"/>
      <c r="AR27" s="109"/>
    </row>
    <row r="28" spans="9:44" ht="12.75">
      <c r="I28" s="143" t="s">
        <v>648</v>
      </c>
      <c r="P28" s="139"/>
      <c r="Q28" s="103" t="s">
        <v>680</v>
      </c>
      <c r="R28" s="103" t="s">
        <v>489</v>
      </c>
      <c r="S28" s="104">
        <v>190</v>
      </c>
      <c r="T28" s="118"/>
      <c r="U28" s="105">
        <v>0</v>
      </c>
      <c r="V28" s="104">
        <v>190</v>
      </c>
      <c r="W28" s="100" t="s">
        <v>708</v>
      </c>
      <c r="AE28" s="139"/>
      <c r="AM28" s="115" t="s">
        <v>629</v>
      </c>
      <c r="AN28" s="109"/>
      <c r="AO28" s="109"/>
      <c r="AP28" s="109"/>
      <c r="AQ28" s="110"/>
      <c r="AR28" s="109"/>
    </row>
    <row r="29" spans="9:32" ht="12.75">
      <c r="I29" s="119" t="s">
        <v>680</v>
      </c>
      <c r="J29" s="119" t="s">
        <v>493</v>
      </c>
      <c r="K29" s="120">
        <v>225</v>
      </c>
      <c r="L29" s="121"/>
      <c r="M29" s="122">
        <v>0</v>
      </c>
      <c r="N29" s="120">
        <v>225</v>
      </c>
      <c r="O29" s="100" t="s">
        <v>708</v>
      </c>
      <c r="P29" s="139"/>
      <c r="Q29" s="143" t="s">
        <v>653</v>
      </c>
      <c r="X29" s="103" t="s">
        <v>680</v>
      </c>
      <c r="Y29" s="103" t="s">
        <v>606</v>
      </c>
      <c r="Z29" s="104">
        <v>188</v>
      </c>
      <c r="AA29" s="118"/>
      <c r="AB29" s="105">
        <v>0</v>
      </c>
      <c r="AC29" s="104">
        <v>188</v>
      </c>
      <c r="AD29" s="100" t="s">
        <v>708</v>
      </c>
      <c r="AE29" s="139"/>
      <c r="AF29" s="143" t="s">
        <v>672</v>
      </c>
    </row>
    <row r="30" spans="9:51" s="113" customFormat="1" ht="12.75">
      <c r="I30" s="108"/>
      <c r="J30" s="108"/>
      <c r="K30" s="109"/>
      <c r="L30" s="109"/>
      <c r="M30" s="110"/>
      <c r="N30" s="109"/>
      <c r="O30" s="111"/>
      <c r="P30" s="140"/>
      <c r="Q30" s="123" t="s">
        <v>551</v>
      </c>
      <c r="R30" s="123" t="s">
        <v>492</v>
      </c>
      <c r="S30" s="124">
        <v>156</v>
      </c>
      <c r="T30" s="125"/>
      <c r="U30" s="126">
        <v>0</v>
      </c>
      <c r="V30" s="124">
        <v>156</v>
      </c>
      <c r="W30" s="100" t="s">
        <v>639</v>
      </c>
      <c r="X30" s="143" t="s">
        <v>668</v>
      </c>
      <c r="AD30" s="102"/>
      <c r="AE30" s="140"/>
      <c r="AF30" s="103" t="s">
        <v>680</v>
      </c>
      <c r="AG30" s="103" t="s">
        <v>489</v>
      </c>
      <c r="AH30" s="104">
        <v>154</v>
      </c>
      <c r="AI30" s="118"/>
      <c r="AJ30" s="105">
        <v>0</v>
      </c>
      <c r="AK30" s="104">
        <v>154</v>
      </c>
      <c r="AL30" s="127"/>
      <c r="AM30" s="128"/>
      <c r="AX30" s="113" t="s">
        <v>674</v>
      </c>
      <c r="AY30" s="113" t="s">
        <v>675</v>
      </c>
    </row>
    <row r="31" spans="16:51" ht="12.75">
      <c r="P31" s="139"/>
      <c r="X31" s="123" t="s">
        <v>528</v>
      </c>
      <c r="Y31" s="123" t="s">
        <v>608</v>
      </c>
      <c r="Z31" s="124">
        <v>144</v>
      </c>
      <c r="AA31" s="125"/>
      <c r="AB31" s="126">
        <v>0</v>
      </c>
      <c r="AC31" s="124">
        <v>144</v>
      </c>
      <c r="AD31" s="100" t="s">
        <v>639</v>
      </c>
      <c r="AE31" s="139"/>
      <c r="AF31" s="117"/>
      <c r="AG31" s="117"/>
      <c r="AH31" s="117"/>
      <c r="AI31" s="117"/>
      <c r="AJ31" s="117"/>
      <c r="AK31" s="117"/>
      <c r="AL31" s="117"/>
      <c r="AM31" s="144" t="s">
        <v>574</v>
      </c>
      <c r="AN31" s="129">
        <v>4</v>
      </c>
      <c r="AW31" s="102">
        <v>3</v>
      </c>
      <c r="AX31" s="102" t="s">
        <v>680</v>
      </c>
      <c r="AY31" s="102">
        <v>154</v>
      </c>
    </row>
    <row r="32" spans="9:51" ht="12.75">
      <c r="I32" s="103" t="s">
        <v>538</v>
      </c>
      <c r="J32" s="103" t="s">
        <v>495</v>
      </c>
      <c r="K32" s="104">
        <v>179</v>
      </c>
      <c r="L32" s="118"/>
      <c r="M32" s="105">
        <v>15</v>
      </c>
      <c r="N32" s="104">
        <v>194</v>
      </c>
      <c r="O32" s="100" t="s">
        <v>708</v>
      </c>
      <c r="P32" s="140"/>
      <c r="AE32" s="140"/>
      <c r="AF32" s="119" t="s">
        <v>629</v>
      </c>
      <c r="AG32" s="119" t="s">
        <v>494</v>
      </c>
      <c r="AH32" s="120">
        <v>242</v>
      </c>
      <c r="AI32" s="121"/>
      <c r="AJ32" s="122">
        <v>1</v>
      </c>
      <c r="AK32" s="120">
        <v>243</v>
      </c>
      <c r="AL32" s="127"/>
      <c r="AM32" s="144" t="s">
        <v>559</v>
      </c>
      <c r="AN32" s="129">
        <v>5</v>
      </c>
      <c r="AW32" s="102">
        <v>4</v>
      </c>
      <c r="AX32" s="102" t="s">
        <v>629</v>
      </c>
      <c r="AY32" s="102">
        <v>243</v>
      </c>
    </row>
    <row r="33" spans="9:51" ht="12.75">
      <c r="I33" s="143" t="s">
        <v>649</v>
      </c>
      <c r="P33" s="139"/>
      <c r="Q33" s="103" t="s">
        <v>538</v>
      </c>
      <c r="R33" s="103" t="s">
        <v>494</v>
      </c>
      <c r="S33" s="104">
        <v>125</v>
      </c>
      <c r="T33" s="118"/>
      <c r="U33" s="105">
        <v>15</v>
      </c>
      <c r="V33" s="104">
        <v>140</v>
      </c>
      <c r="W33" s="100" t="s">
        <v>639</v>
      </c>
      <c r="AE33" s="139"/>
      <c r="AF33" s="117"/>
      <c r="AG33" s="117"/>
      <c r="AH33" s="117"/>
      <c r="AI33" s="117"/>
      <c r="AJ33" s="117"/>
      <c r="AK33" s="117"/>
      <c r="AL33" s="117"/>
      <c r="AM33" s="144" t="s">
        <v>680</v>
      </c>
      <c r="AN33" s="129">
        <v>6</v>
      </c>
      <c r="AW33" s="102">
        <v>5</v>
      </c>
      <c r="AX33" s="102" t="s">
        <v>559</v>
      </c>
      <c r="AY33" s="102">
        <v>170</v>
      </c>
    </row>
    <row r="34" spans="9:51" ht="12.75">
      <c r="I34" s="119" t="s">
        <v>561</v>
      </c>
      <c r="J34" s="119" t="s">
        <v>497</v>
      </c>
      <c r="K34" s="120">
        <v>165</v>
      </c>
      <c r="L34" s="121"/>
      <c r="M34" s="122">
        <v>0</v>
      </c>
      <c r="N34" s="120">
        <v>165</v>
      </c>
      <c r="O34" s="100" t="s">
        <v>639</v>
      </c>
      <c r="P34" s="139"/>
      <c r="Q34" s="143" t="s">
        <v>654</v>
      </c>
      <c r="X34" s="123" t="s">
        <v>694</v>
      </c>
      <c r="Y34" s="123" t="s">
        <v>610</v>
      </c>
      <c r="Z34" s="124">
        <v>179</v>
      </c>
      <c r="AA34" s="125"/>
      <c r="AB34" s="126">
        <v>0</v>
      </c>
      <c r="AC34" s="124">
        <v>179</v>
      </c>
      <c r="AD34" s="100" t="s">
        <v>639</v>
      </c>
      <c r="AE34" s="139"/>
      <c r="AF34" s="117"/>
      <c r="AG34" s="117"/>
      <c r="AH34" s="117"/>
      <c r="AI34" s="117"/>
      <c r="AJ34" s="117"/>
      <c r="AK34" s="117"/>
      <c r="AL34" s="117"/>
      <c r="AM34" s="144" t="s">
        <v>554</v>
      </c>
      <c r="AN34" s="129">
        <v>7</v>
      </c>
      <c r="AW34" s="102">
        <v>6</v>
      </c>
      <c r="AX34" s="102" t="s">
        <v>554</v>
      </c>
      <c r="AY34" s="102">
        <v>136</v>
      </c>
    </row>
    <row r="35" spans="9:51" s="113" customFormat="1" ht="12.75">
      <c r="I35" s="108"/>
      <c r="J35" s="108"/>
      <c r="K35" s="109"/>
      <c r="L35" s="109"/>
      <c r="M35" s="110"/>
      <c r="N35" s="109"/>
      <c r="O35" s="111"/>
      <c r="P35" s="140"/>
      <c r="Q35" s="123" t="s">
        <v>694</v>
      </c>
      <c r="R35" s="123" t="s">
        <v>496</v>
      </c>
      <c r="S35" s="124">
        <v>148</v>
      </c>
      <c r="T35" s="125"/>
      <c r="U35" s="126">
        <v>0</v>
      </c>
      <c r="V35" s="124">
        <v>148</v>
      </c>
      <c r="W35" s="100" t="s">
        <v>708</v>
      </c>
      <c r="X35" s="143" t="s">
        <v>669</v>
      </c>
      <c r="AD35" s="102"/>
      <c r="AE35" s="140"/>
      <c r="AF35" s="103" t="s">
        <v>559</v>
      </c>
      <c r="AG35" s="103">
        <v>14</v>
      </c>
      <c r="AH35" s="104">
        <v>169</v>
      </c>
      <c r="AI35" s="118"/>
      <c r="AJ35" s="105">
        <v>1</v>
      </c>
      <c r="AK35" s="104">
        <v>170</v>
      </c>
      <c r="AL35" s="127"/>
      <c r="AM35" s="144" t="s">
        <v>587</v>
      </c>
      <c r="AN35" s="130">
        <v>8</v>
      </c>
      <c r="AW35" s="113">
        <v>7</v>
      </c>
      <c r="AX35" s="113" t="s">
        <v>574</v>
      </c>
      <c r="AY35" s="113">
        <v>173</v>
      </c>
    </row>
    <row r="36" spans="16:51" ht="12.75">
      <c r="P36" s="139"/>
      <c r="X36" s="119" t="s">
        <v>559</v>
      </c>
      <c r="Y36" s="119" t="s">
        <v>612</v>
      </c>
      <c r="Z36" s="120">
        <v>212</v>
      </c>
      <c r="AA36" s="121"/>
      <c r="AB36" s="122">
        <v>1</v>
      </c>
      <c r="AC36" s="120">
        <v>213</v>
      </c>
      <c r="AD36" s="100" t="s">
        <v>708</v>
      </c>
      <c r="AE36" s="139"/>
      <c r="AF36" s="117"/>
      <c r="AG36" s="117"/>
      <c r="AH36" s="117"/>
      <c r="AI36" s="117"/>
      <c r="AJ36" s="117"/>
      <c r="AK36" s="117"/>
      <c r="AL36" s="117"/>
      <c r="AM36" s="131"/>
      <c r="AN36" s="108"/>
      <c r="AO36" s="109"/>
      <c r="AP36" s="109"/>
      <c r="AQ36" s="110"/>
      <c r="AR36" s="109"/>
      <c r="AW36" s="102">
        <v>8</v>
      </c>
      <c r="AX36" s="102" t="s">
        <v>587</v>
      </c>
      <c r="AY36" s="102">
        <v>129</v>
      </c>
    </row>
    <row r="37" spans="9:39" ht="12.75">
      <c r="I37" s="103" t="s">
        <v>523</v>
      </c>
      <c r="J37" s="103" t="s">
        <v>489</v>
      </c>
      <c r="K37" s="104">
        <v>172</v>
      </c>
      <c r="L37" s="118"/>
      <c r="M37" s="105">
        <v>5</v>
      </c>
      <c r="N37" s="104">
        <v>177</v>
      </c>
      <c r="O37" s="100" t="s">
        <v>708</v>
      </c>
      <c r="P37" s="140"/>
      <c r="AE37" s="140"/>
      <c r="AF37" s="119" t="s">
        <v>554</v>
      </c>
      <c r="AG37" s="119" t="s">
        <v>490</v>
      </c>
      <c r="AH37" s="120">
        <v>136</v>
      </c>
      <c r="AI37" s="121"/>
      <c r="AJ37" s="122">
        <v>0</v>
      </c>
      <c r="AK37" s="120">
        <v>136</v>
      </c>
      <c r="AL37" s="127"/>
      <c r="AM37" s="107"/>
    </row>
    <row r="38" spans="9:39" ht="12.75">
      <c r="I38" s="143" t="s">
        <v>650</v>
      </c>
      <c r="P38" s="139"/>
      <c r="Q38" s="123" t="s">
        <v>523</v>
      </c>
      <c r="R38" s="123" t="s">
        <v>606</v>
      </c>
      <c r="S38" s="124">
        <v>140</v>
      </c>
      <c r="T38" s="125"/>
      <c r="U38" s="126">
        <v>5</v>
      </c>
      <c r="V38" s="124">
        <v>145</v>
      </c>
      <c r="W38" s="100" t="s">
        <v>639</v>
      </c>
      <c r="AE38" s="139"/>
      <c r="AF38" s="117"/>
      <c r="AG38" s="117"/>
      <c r="AH38" s="117"/>
      <c r="AI38" s="117"/>
      <c r="AJ38" s="117"/>
      <c r="AK38" s="117"/>
      <c r="AL38" s="117"/>
      <c r="AM38" s="107"/>
    </row>
    <row r="39" spans="9:39" ht="12.75">
      <c r="I39" s="119" t="s">
        <v>513</v>
      </c>
      <c r="J39" s="119" t="s">
        <v>492</v>
      </c>
      <c r="K39" s="120">
        <v>140</v>
      </c>
      <c r="L39" s="121"/>
      <c r="M39" s="122">
        <v>0</v>
      </c>
      <c r="N39" s="120">
        <v>140</v>
      </c>
      <c r="O39" s="100" t="s">
        <v>639</v>
      </c>
      <c r="P39" s="139"/>
      <c r="Q39" s="143" t="s">
        <v>655</v>
      </c>
      <c r="X39" s="123" t="s">
        <v>514</v>
      </c>
      <c r="Y39" s="123" t="s">
        <v>605</v>
      </c>
      <c r="Z39" s="124">
        <v>149</v>
      </c>
      <c r="AA39" s="125"/>
      <c r="AB39" s="126">
        <v>0</v>
      </c>
      <c r="AC39" s="124">
        <v>149</v>
      </c>
      <c r="AD39" s="100" t="s">
        <v>639</v>
      </c>
      <c r="AE39" s="139"/>
      <c r="AF39" s="117"/>
      <c r="AG39" s="117"/>
      <c r="AH39" s="117"/>
      <c r="AI39" s="117"/>
      <c r="AJ39" s="117"/>
      <c r="AK39" s="117"/>
      <c r="AL39" s="117"/>
      <c r="AM39" s="107"/>
    </row>
    <row r="40" spans="9:39" s="113" customFormat="1" ht="12.75">
      <c r="I40" s="108"/>
      <c r="J40" s="108"/>
      <c r="K40" s="109"/>
      <c r="L40" s="109"/>
      <c r="M40" s="110"/>
      <c r="N40" s="109"/>
      <c r="O40" s="111"/>
      <c r="P40" s="140"/>
      <c r="Q40" s="119" t="s">
        <v>514</v>
      </c>
      <c r="R40" s="119" t="s">
        <v>608</v>
      </c>
      <c r="S40" s="120">
        <v>181</v>
      </c>
      <c r="T40" s="121"/>
      <c r="U40" s="122">
        <v>0</v>
      </c>
      <c r="V40" s="120">
        <v>181</v>
      </c>
      <c r="W40" s="100" t="s">
        <v>708</v>
      </c>
      <c r="X40" s="143" t="s">
        <v>670</v>
      </c>
      <c r="AD40" s="102"/>
      <c r="AE40" s="140"/>
      <c r="AF40" s="103" t="s">
        <v>574</v>
      </c>
      <c r="AG40" s="103" t="s">
        <v>495</v>
      </c>
      <c r="AH40" s="104">
        <v>173</v>
      </c>
      <c r="AI40" s="118"/>
      <c r="AJ40" s="105">
        <v>0</v>
      </c>
      <c r="AK40" s="104">
        <v>173</v>
      </c>
      <c r="AL40" s="127"/>
      <c r="AM40" s="128"/>
    </row>
    <row r="41" spans="16:39" ht="12.75">
      <c r="P41" s="139"/>
      <c r="X41" s="119" t="s">
        <v>574</v>
      </c>
      <c r="Y41" s="119" t="s">
        <v>607</v>
      </c>
      <c r="Z41" s="120">
        <v>203</v>
      </c>
      <c r="AA41" s="121"/>
      <c r="AB41" s="122">
        <v>0</v>
      </c>
      <c r="AC41" s="120">
        <v>203</v>
      </c>
      <c r="AD41" s="100" t="s">
        <v>708</v>
      </c>
      <c r="AE41" s="139"/>
      <c r="AF41" s="117"/>
      <c r="AG41" s="117"/>
      <c r="AH41" s="117"/>
      <c r="AI41" s="117"/>
      <c r="AJ41" s="117"/>
      <c r="AK41" s="117"/>
      <c r="AL41" s="117"/>
      <c r="AM41" s="107"/>
    </row>
    <row r="42" spans="9:39" ht="12.75">
      <c r="I42" s="103" t="s">
        <v>585</v>
      </c>
      <c r="J42" s="103" t="s">
        <v>494</v>
      </c>
      <c r="K42" s="104">
        <v>162</v>
      </c>
      <c r="L42" s="118"/>
      <c r="M42" s="105">
        <v>0</v>
      </c>
      <c r="N42" s="104">
        <v>162</v>
      </c>
      <c r="O42" s="100" t="s">
        <v>639</v>
      </c>
      <c r="P42" s="140"/>
      <c r="AE42" s="140"/>
      <c r="AF42" s="108"/>
      <c r="AG42" s="108"/>
      <c r="AH42" s="109"/>
      <c r="AI42" s="109"/>
      <c r="AJ42" s="110"/>
      <c r="AK42" s="109"/>
      <c r="AL42" s="111"/>
      <c r="AM42" s="107"/>
    </row>
    <row r="43" spans="9:39" ht="12.75">
      <c r="I43" s="143" t="s">
        <v>651</v>
      </c>
      <c r="P43" s="139"/>
      <c r="Q43" s="123" t="s">
        <v>693</v>
      </c>
      <c r="R43" s="123" t="s">
        <v>610</v>
      </c>
      <c r="S43" s="124">
        <v>150</v>
      </c>
      <c r="T43" s="125"/>
      <c r="U43" s="126">
        <v>4</v>
      </c>
      <c r="V43" s="124">
        <v>154</v>
      </c>
      <c r="W43" s="100" t="s">
        <v>639</v>
      </c>
      <c r="AE43" s="139"/>
      <c r="AF43" s="117"/>
      <c r="AG43" s="117"/>
      <c r="AH43" s="117"/>
      <c r="AI43" s="117"/>
      <c r="AJ43" s="117"/>
      <c r="AK43" s="117"/>
      <c r="AL43" s="117"/>
      <c r="AM43" s="107"/>
    </row>
    <row r="44" spans="9:39" ht="12.75">
      <c r="I44" s="119" t="s">
        <v>693</v>
      </c>
      <c r="J44" s="119" t="s">
        <v>496</v>
      </c>
      <c r="K44" s="120">
        <v>174</v>
      </c>
      <c r="L44" s="121"/>
      <c r="M44" s="122">
        <v>4</v>
      </c>
      <c r="N44" s="120">
        <v>178</v>
      </c>
      <c r="O44" s="100" t="s">
        <v>708</v>
      </c>
      <c r="P44" s="140"/>
      <c r="Q44" s="143" t="s">
        <v>656</v>
      </c>
      <c r="X44" s="103" t="s">
        <v>508</v>
      </c>
      <c r="Y44" s="103" t="s">
        <v>609</v>
      </c>
      <c r="Z44" s="104">
        <v>137</v>
      </c>
      <c r="AA44" s="118"/>
      <c r="AB44" s="105">
        <v>15</v>
      </c>
      <c r="AC44" s="104">
        <v>152</v>
      </c>
      <c r="AD44" s="100" t="s">
        <v>639</v>
      </c>
      <c r="AE44" s="140"/>
      <c r="AF44" s="117"/>
      <c r="AG44" s="117"/>
      <c r="AH44" s="117"/>
      <c r="AI44" s="117"/>
      <c r="AJ44" s="117"/>
      <c r="AK44" s="117"/>
      <c r="AL44" s="117"/>
      <c r="AM44" s="107"/>
    </row>
    <row r="45" spans="16:39" ht="12.75">
      <c r="P45" s="140"/>
      <c r="Q45" s="119" t="s">
        <v>508</v>
      </c>
      <c r="R45" s="119" t="s">
        <v>612</v>
      </c>
      <c r="S45" s="120">
        <v>224</v>
      </c>
      <c r="T45" s="121"/>
      <c r="U45" s="122">
        <v>15</v>
      </c>
      <c r="V45" s="120">
        <v>239</v>
      </c>
      <c r="W45" s="100" t="s">
        <v>708</v>
      </c>
      <c r="X45" s="143" t="s">
        <v>671</v>
      </c>
      <c r="Y45" s="113"/>
      <c r="Z45" s="113"/>
      <c r="AA45" s="113"/>
      <c r="AB45" s="113"/>
      <c r="AC45" s="113"/>
      <c r="AE45" s="140"/>
      <c r="AF45" s="103" t="s">
        <v>587</v>
      </c>
      <c r="AG45" s="103">
        <v>12</v>
      </c>
      <c r="AH45" s="104">
        <v>129</v>
      </c>
      <c r="AI45" s="118"/>
      <c r="AJ45" s="105">
        <v>0</v>
      </c>
      <c r="AK45" s="104">
        <v>129</v>
      </c>
      <c r="AL45" s="127"/>
      <c r="AM45" s="107"/>
    </row>
    <row r="46" spans="16:38" ht="12.75">
      <c r="P46" s="140"/>
      <c r="X46" s="123" t="s">
        <v>587</v>
      </c>
      <c r="Y46" s="123" t="s">
        <v>611</v>
      </c>
      <c r="Z46" s="124">
        <v>201</v>
      </c>
      <c r="AA46" s="125"/>
      <c r="AB46" s="126">
        <v>0</v>
      </c>
      <c r="AC46" s="124">
        <v>201</v>
      </c>
      <c r="AD46" s="100" t="s">
        <v>708</v>
      </c>
      <c r="AE46" s="140"/>
      <c r="AF46" s="117"/>
      <c r="AG46" s="117"/>
      <c r="AH46" s="117"/>
      <c r="AI46" s="117"/>
      <c r="AJ46" s="117"/>
      <c r="AK46" s="117"/>
      <c r="AL46" s="117"/>
    </row>
    <row r="47" spans="32:38" ht="12.75">
      <c r="AF47" s="108"/>
      <c r="AG47" s="108"/>
      <c r="AH47" s="109"/>
      <c r="AI47" s="109"/>
      <c r="AJ47" s="110"/>
      <c r="AK47" s="109"/>
      <c r="AL47" s="111"/>
    </row>
    <row r="54" ht="12.75">
      <c r="A54" s="132" t="s">
        <v>501</v>
      </c>
    </row>
    <row r="55" ht="12.75">
      <c r="A55" s="132" t="s">
        <v>491</v>
      </c>
    </row>
  </sheetData>
  <sheetProtection/>
  <mergeCells count="10">
    <mergeCell ref="AM2:AR2"/>
    <mergeCell ref="AF25:AL25"/>
    <mergeCell ref="X2:AD2"/>
    <mergeCell ref="X25:AD25"/>
    <mergeCell ref="I25:O25"/>
    <mergeCell ref="B2:H2"/>
    <mergeCell ref="I2:O2"/>
    <mergeCell ref="Q2:W2"/>
    <mergeCell ref="Q25:W25"/>
    <mergeCell ref="AF2:AL2"/>
  </mergeCells>
  <printOptions/>
  <pageMargins left="0.24" right="0.21" top="0.984251968503937" bottom="0.984251968503937" header="0.5118110236220472" footer="0.5118110236220472"/>
  <pageSetup fitToHeight="1" fitToWidth="1" horizontalDpi="600" verticalDpi="600" orientation="landscape" paperSize="9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tabColor rgb="FFFFFF00"/>
    <pageSetUpPr fitToPage="1"/>
  </sheetPr>
  <dimension ref="A1:S57"/>
  <sheetViews>
    <sheetView zoomScale="90" zoomScaleNormal="90" zoomScalePageLayoutView="0" workbookViewId="0" topLeftCell="A1">
      <selection activeCell="Q34" sqref="Q34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6.7109375" style="0" bestFit="1" customWidth="1"/>
    <col min="4" max="4" width="6.28125" style="1" customWidth="1"/>
    <col min="5" max="5" width="6.57421875" style="1" customWidth="1"/>
    <col min="6" max="6" width="8.281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8515625" style="1" customWidth="1"/>
    <col min="17" max="17" width="6.8515625" style="1" bestFit="1" customWidth="1"/>
    <col min="18" max="18" width="7.7109375" style="1" customWidth="1"/>
    <col min="19" max="19" width="6.7109375" style="0" customWidth="1"/>
  </cols>
  <sheetData>
    <row r="1" spans="3:4" ht="12.75">
      <c r="C1" s="12"/>
      <c r="D1" s="11"/>
    </row>
    <row r="2" spans="3:4" ht="12.75">
      <c r="C2" s="2" t="s">
        <v>15</v>
      </c>
      <c r="D2" s="13" t="s">
        <v>474</v>
      </c>
    </row>
    <row r="3" spans="1:18" s="10" customFormat="1" ht="51">
      <c r="A3" s="7"/>
      <c r="B3" s="72" t="s">
        <v>27</v>
      </c>
      <c r="C3" s="8" t="s">
        <v>0</v>
      </c>
      <c r="D3" s="8" t="s">
        <v>1</v>
      </c>
      <c r="E3" s="8" t="s">
        <v>2</v>
      </c>
      <c r="F3" s="18" t="s">
        <v>541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9" t="s">
        <v>13</v>
      </c>
      <c r="O3" s="9" t="s">
        <v>482</v>
      </c>
      <c r="P3" s="39" t="s">
        <v>16</v>
      </c>
      <c r="Q3" s="39" t="s">
        <v>20</v>
      </c>
      <c r="R3" s="39" t="s">
        <v>531</v>
      </c>
    </row>
    <row r="4" spans="1:18" ht="12.75">
      <c r="A4" s="4">
        <v>1</v>
      </c>
      <c r="B4" s="30">
        <v>783</v>
      </c>
      <c r="C4" s="3" t="s">
        <v>546</v>
      </c>
      <c r="D4" s="30" t="s">
        <v>4</v>
      </c>
      <c r="E4" s="30">
        <v>8</v>
      </c>
      <c r="F4" s="5">
        <v>206.33333333333334</v>
      </c>
      <c r="G4" s="4">
        <v>277</v>
      </c>
      <c r="H4" s="4">
        <v>212</v>
      </c>
      <c r="I4" s="4">
        <v>202</v>
      </c>
      <c r="J4" s="4">
        <v>207</v>
      </c>
      <c r="K4" s="4">
        <v>181</v>
      </c>
      <c r="L4" s="4">
        <v>159</v>
      </c>
      <c r="M4" s="6">
        <v>1238</v>
      </c>
      <c r="N4" s="33">
        <v>1286</v>
      </c>
      <c r="O4" s="4">
        <v>118</v>
      </c>
      <c r="P4" s="4" t="s">
        <v>16</v>
      </c>
      <c r="Q4" s="4">
        <v>1</v>
      </c>
      <c r="R4" s="85">
        <v>177.54819277108433</v>
      </c>
    </row>
    <row r="5" spans="1:18" ht="12.75">
      <c r="A5" s="4">
        <v>2</v>
      </c>
      <c r="B5" s="30">
        <v>810</v>
      </c>
      <c r="C5" s="3" t="s">
        <v>506</v>
      </c>
      <c r="D5" s="30" t="s">
        <v>4</v>
      </c>
      <c r="E5" s="30">
        <v>0</v>
      </c>
      <c r="F5" s="5">
        <v>207.83333333333334</v>
      </c>
      <c r="G5" s="4">
        <v>169</v>
      </c>
      <c r="H5" s="4">
        <v>243</v>
      </c>
      <c r="I5" s="4">
        <v>194</v>
      </c>
      <c r="J5" s="4">
        <v>203</v>
      </c>
      <c r="K5" s="4">
        <v>205</v>
      </c>
      <c r="L5" s="4">
        <v>233</v>
      </c>
      <c r="M5" s="6">
        <v>1247</v>
      </c>
      <c r="N5" s="33">
        <v>1247</v>
      </c>
      <c r="O5" s="4">
        <v>74</v>
      </c>
      <c r="P5" s="4" t="s">
        <v>16</v>
      </c>
      <c r="Q5" s="4">
        <v>1</v>
      </c>
      <c r="R5" s="85">
        <v>178.7982456140351</v>
      </c>
    </row>
    <row r="6" spans="1:18" ht="12.75">
      <c r="A6" s="4">
        <v>3</v>
      </c>
      <c r="B6" s="30">
        <v>83</v>
      </c>
      <c r="C6" s="3" t="s">
        <v>519</v>
      </c>
      <c r="D6" s="30" t="s">
        <v>4</v>
      </c>
      <c r="E6" s="30">
        <v>0</v>
      </c>
      <c r="F6" s="5">
        <v>206.66666666666666</v>
      </c>
      <c r="G6" s="4">
        <v>224</v>
      </c>
      <c r="H6" s="4">
        <v>203</v>
      </c>
      <c r="I6" s="4">
        <v>221</v>
      </c>
      <c r="J6" s="4">
        <v>225</v>
      </c>
      <c r="K6" s="4">
        <v>205</v>
      </c>
      <c r="L6" s="4">
        <v>162</v>
      </c>
      <c r="M6" s="6">
        <v>1240</v>
      </c>
      <c r="N6" s="33">
        <v>1240</v>
      </c>
      <c r="O6" s="4">
        <v>63</v>
      </c>
      <c r="P6" s="4" t="s">
        <v>16</v>
      </c>
      <c r="Q6" s="4">
        <v>1</v>
      </c>
      <c r="R6" s="85">
        <v>181.38888888888889</v>
      </c>
    </row>
    <row r="7" spans="1:18" ht="12.75">
      <c r="A7" s="4">
        <v>4</v>
      </c>
      <c r="B7" s="30">
        <v>25</v>
      </c>
      <c r="C7" s="3" t="s">
        <v>510</v>
      </c>
      <c r="D7" s="30" t="s">
        <v>3</v>
      </c>
      <c r="E7" s="30">
        <v>0</v>
      </c>
      <c r="F7" s="5">
        <v>203.83333333333334</v>
      </c>
      <c r="G7" s="4">
        <v>225</v>
      </c>
      <c r="H7" s="4">
        <v>192</v>
      </c>
      <c r="I7" s="4">
        <v>201</v>
      </c>
      <c r="J7" s="4">
        <v>194</v>
      </c>
      <c r="K7" s="4">
        <v>223</v>
      </c>
      <c r="L7" s="4">
        <v>188</v>
      </c>
      <c r="M7" s="6">
        <v>1223</v>
      </c>
      <c r="N7" s="33">
        <v>1223</v>
      </c>
      <c r="O7" s="4">
        <v>37</v>
      </c>
      <c r="P7" s="4" t="s">
        <v>16</v>
      </c>
      <c r="Q7" s="4">
        <v>1</v>
      </c>
      <c r="R7" s="85">
        <v>199.56692913385828</v>
      </c>
    </row>
    <row r="8" spans="1:18" ht="12.75">
      <c r="A8" s="4">
        <v>5</v>
      </c>
      <c r="B8" s="30">
        <v>91</v>
      </c>
      <c r="C8" s="3" t="s">
        <v>527</v>
      </c>
      <c r="D8" s="30" t="s">
        <v>3</v>
      </c>
      <c r="E8" s="30">
        <v>8</v>
      </c>
      <c r="F8" s="5">
        <v>195.33333333333334</v>
      </c>
      <c r="G8" s="4">
        <v>214</v>
      </c>
      <c r="H8" s="4">
        <v>217</v>
      </c>
      <c r="I8" s="4">
        <v>183</v>
      </c>
      <c r="J8" s="4">
        <v>205</v>
      </c>
      <c r="K8" s="4">
        <v>186</v>
      </c>
      <c r="L8" s="4">
        <v>167</v>
      </c>
      <c r="M8" s="6">
        <v>1172</v>
      </c>
      <c r="N8" s="33">
        <v>1220</v>
      </c>
      <c r="O8" s="4">
        <v>50</v>
      </c>
      <c r="P8" s="4" t="s">
        <v>16</v>
      </c>
      <c r="Q8" s="4">
        <v>1</v>
      </c>
      <c r="R8" s="85">
        <v>180.924</v>
      </c>
    </row>
    <row r="9" spans="1:18" ht="12.75">
      <c r="A9" s="4">
        <v>6</v>
      </c>
      <c r="B9" s="30">
        <v>92</v>
      </c>
      <c r="C9" s="3" t="s">
        <v>547</v>
      </c>
      <c r="D9" s="30" t="s">
        <v>3</v>
      </c>
      <c r="E9" s="30">
        <v>0</v>
      </c>
      <c r="F9" s="5">
        <v>202.5</v>
      </c>
      <c r="G9" s="4">
        <v>181</v>
      </c>
      <c r="H9" s="4">
        <v>150</v>
      </c>
      <c r="I9" s="4">
        <v>258</v>
      </c>
      <c r="J9" s="4">
        <v>213</v>
      </c>
      <c r="K9" s="4">
        <v>202</v>
      </c>
      <c r="L9" s="4">
        <v>211</v>
      </c>
      <c r="M9" s="6">
        <v>1215</v>
      </c>
      <c r="N9" s="33">
        <v>1215</v>
      </c>
      <c r="O9" s="4">
        <v>108</v>
      </c>
      <c r="P9" s="4" t="s">
        <v>16</v>
      </c>
      <c r="Q9" s="4">
        <v>1</v>
      </c>
      <c r="R9" s="85">
        <v>181.74242424242425</v>
      </c>
    </row>
    <row r="10" spans="1:18" ht="12.75">
      <c r="A10" s="4">
        <v>7</v>
      </c>
      <c r="B10" s="30">
        <v>807</v>
      </c>
      <c r="C10" s="3" t="s">
        <v>504</v>
      </c>
      <c r="D10" s="30" t="s">
        <v>3</v>
      </c>
      <c r="E10" s="30">
        <v>0</v>
      </c>
      <c r="F10" s="5">
        <v>193.16666666666666</v>
      </c>
      <c r="G10" s="4">
        <v>180</v>
      </c>
      <c r="H10" s="4">
        <v>182</v>
      </c>
      <c r="I10" s="4">
        <v>213</v>
      </c>
      <c r="J10" s="4">
        <v>166</v>
      </c>
      <c r="K10" s="4">
        <v>183</v>
      </c>
      <c r="L10" s="4">
        <v>235</v>
      </c>
      <c r="M10" s="6">
        <v>1159</v>
      </c>
      <c r="N10" s="33">
        <v>1159</v>
      </c>
      <c r="O10" s="4">
        <v>69</v>
      </c>
      <c r="P10" s="4" t="s">
        <v>16</v>
      </c>
      <c r="Q10" s="4">
        <v>1</v>
      </c>
      <c r="R10" s="85">
        <v>194.83732057416267</v>
      </c>
    </row>
    <row r="11" spans="1:18" ht="12.75">
      <c r="A11" s="4">
        <v>8</v>
      </c>
      <c r="B11" s="30">
        <v>72</v>
      </c>
      <c r="C11" s="3" t="s">
        <v>548</v>
      </c>
      <c r="D11" s="30" t="s">
        <v>4</v>
      </c>
      <c r="E11" s="30">
        <v>8</v>
      </c>
      <c r="F11" s="5">
        <v>185</v>
      </c>
      <c r="G11" s="4">
        <v>163</v>
      </c>
      <c r="H11" s="4">
        <v>236</v>
      </c>
      <c r="I11" s="4">
        <v>197</v>
      </c>
      <c r="J11" s="4">
        <v>180</v>
      </c>
      <c r="K11" s="4">
        <v>168</v>
      </c>
      <c r="L11" s="4">
        <v>166</v>
      </c>
      <c r="M11" s="6">
        <v>1110</v>
      </c>
      <c r="N11" s="33">
        <v>1158</v>
      </c>
      <c r="O11" s="4">
        <v>73</v>
      </c>
      <c r="P11" s="4" t="s">
        <v>16</v>
      </c>
      <c r="Q11" s="4">
        <v>1</v>
      </c>
      <c r="R11" s="85">
        <v>169.42857142857142</v>
      </c>
    </row>
    <row r="12" spans="1:18" ht="12.75">
      <c r="A12" s="4">
        <v>9</v>
      </c>
      <c r="B12" s="30">
        <v>77</v>
      </c>
      <c r="C12" s="3" t="s">
        <v>518</v>
      </c>
      <c r="D12" s="30" t="s">
        <v>4</v>
      </c>
      <c r="E12" s="30">
        <v>8</v>
      </c>
      <c r="F12" s="5">
        <v>175.83333333333334</v>
      </c>
      <c r="G12" s="4">
        <v>189</v>
      </c>
      <c r="H12" s="4">
        <v>142</v>
      </c>
      <c r="I12" s="4">
        <v>190</v>
      </c>
      <c r="J12" s="4">
        <v>189</v>
      </c>
      <c r="K12" s="4">
        <v>157</v>
      </c>
      <c r="L12" s="4">
        <v>188</v>
      </c>
      <c r="M12" s="6">
        <v>1055</v>
      </c>
      <c r="N12" s="33">
        <v>1103</v>
      </c>
      <c r="O12" s="4">
        <v>48</v>
      </c>
      <c r="P12" s="4" t="s">
        <v>16</v>
      </c>
      <c r="Q12" s="4">
        <v>1</v>
      </c>
      <c r="R12" s="85">
        <v>170.17543859649123</v>
      </c>
    </row>
    <row r="13" spans="1:18" ht="12.75">
      <c r="A13" s="4">
        <v>10</v>
      </c>
      <c r="B13" s="30">
        <v>961</v>
      </c>
      <c r="C13" s="3" t="s">
        <v>549</v>
      </c>
      <c r="D13" s="30" t="s">
        <v>4</v>
      </c>
      <c r="E13" s="30">
        <v>8</v>
      </c>
      <c r="F13" s="5">
        <v>180.16666666666666</v>
      </c>
      <c r="G13" s="4">
        <v>191</v>
      </c>
      <c r="H13" s="4">
        <v>162</v>
      </c>
      <c r="I13" s="4">
        <v>160</v>
      </c>
      <c r="J13" s="4">
        <v>180</v>
      </c>
      <c r="K13" s="4">
        <v>195</v>
      </c>
      <c r="L13" s="4">
        <v>193</v>
      </c>
      <c r="M13" s="6">
        <v>1081</v>
      </c>
      <c r="N13" s="33">
        <v>1129</v>
      </c>
      <c r="O13" s="4">
        <v>35</v>
      </c>
      <c r="P13" s="4" t="s">
        <v>16</v>
      </c>
      <c r="Q13" s="4">
        <v>1</v>
      </c>
      <c r="R13" s="85">
        <v>169.08695652173913</v>
      </c>
    </row>
    <row r="14" spans="1:18" ht="12.75">
      <c r="A14" s="4">
        <v>11</v>
      </c>
      <c r="B14" s="30">
        <v>695</v>
      </c>
      <c r="C14" s="3" t="s">
        <v>509</v>
      </c>
      <c r="D14" s="30" t="s">
        <v>4</v>
      </c>
      <c r="E14" s="30">
        <v>10</v>
      </c>
      <c r="F14" s="5">
        <v>177.16666666666666</v>
      </c>
      <c r="G14" s="4">
        <v>179</v>
      </c>
      <c r="H14" s="4">
        <v>185</v>
      </c>
      <c r="I14" s="4">
        <v>139</v>
      </c>
      <c r="J14" s="4">
        <v>182</v>
      </c>
      <c r="K14" s="4">
        <v>178</v>
      </c>
      <c r="L14" s="4">
        <v>200</v>
      </c>
      <c r="M14" s="6">
        <v>1063</v>
      </c>
      <c r="N14" s="33">
        <v>1123</v>
      </c>
      <c r="O14" s="4">
        <v>61</v>
      </c>
      <c r="P14" s="4" t="s">
        <v>16</v>
      </c>
      <c r="Q14" s="4">
        <v>1</v>
      </c>
      <c r="R14" s="85">
        <v>165.03508771929825</v>
      </c>
    </row>
    <row r="15" spans="1:18" ht="12.75">
      <c r="A15" s="4">
        <v>12</v>
      </c>
      <c r="B15" s="30">
        <v>744</v>
      </c>
      <c r="C15" s="3" t="s">
        <v>550</v>
      </c>
      <c r="D15" s="30" t="s">
        <v>4</v>
      </c>
      <c r="E15" s="30">
        <v>3</v>
      </c>
      <c r="F15" s="5">
        <v>181.66666666666666</v>
      </c>
      <c r="G15" s="4">
        <v>201</v>
      </c>
      <c r="H15" s="4">
        <v>173</v>
      </c>
      <c r="I15" s="4">
        <v>200</v>
      </c>
      <c r="J15" s="4">
        <v>172</v>
      </c>
      <c r="K15" s="4">
        <v>213</v>
      </c>
      <c r="L15" s="4">
        <v>131</v>
      </c>
      <c r="M15" s="6">
        <v>1090</v>
      </c>
      <c r="N15" s="33">
        <v>1108</v>
      </c>
      <c r="O15" s="4">
        <v>82</v>
      </c>
      <c r="P15" s="4" t="s">
        <v>16</v>
      </c>
      <c r="Q15" s="4">
        <v>1</v>
      </c>
      <c r="R15" s="85">
        <v>176.03846153846155</v>
      </c>
    </row>
    <row r="16" spans="1:18" ht="12.75">
      <c r="A16" s="4">
        <v>13</v>
      </c>
      <c r="B16" s="30">
        <v>967</v>
      </c>
      <c r="C16" s="3" t="s">
        <v>508</v>
      </c>
      <c r="D16" s="30" t="s">
        <v>14</v>
      </c>
      <c r="E16" s="30">
        <v>15</v>
      </c>
      <c r="F16" s="5">
        <v>169</v>
      </c>
      <c r="G16" s="4">
        <v>159</v>
      </c>
      <c r="H16" s="4">
        <v>159</v>
      </c>
      <c r="I16" s="4">
        <v>177</v>
      </c>
      <c r="J16" s="4">
        <v>171</v>
      </c>
      <c r="K16" s="4">
        <v>155</v>
      </c>
      <c r="L16" s="4">
        <v>193</v>
      </c>
      <c r="M16" s="6">
        <v>1014</v>
      </c>
      <c r="N16" s="33">
        <v>1104</v>
      </c>
      <c r="O16" s="4">
        <v>38</v>
      </c>
      <c r="P16" s="4" t="s">
        <v>16</v>
      </c>
      <c r="Q16" s="4">
        <v>1</v>
      </c>
      <c r="R16" s="85">
        <v>138.37209302325581</v>
      </c>
    </row>
    <row r="17" spans="1:18" ht="12.75">
      <c r="A17" s="4">
        <v>14</v>
      </c>
      <c r="B17" s="30">
        <v>621</v>
      </c>
      <c r="C17" s="3" t="s">
        <v>502</v>
      </c>
      <c r="D17" s="30" t="s">
        <v>3</v>
      </c>
      <c r="E17" s="30">
        <v>0</v>
      </c>
      <c r="F17" s="5">
        <v>181.66666666666666</v>
      </c>
      <c r="G17" s="4">
        <v>187</v>
      </c>
      <c r="H17" s="4">
        <v>190</v>
      </c>
      <c r="I17" s="4">
        <v>186</v>
      </c>
      <c r="J17" s="4">
        <v>176</v>
      </c>
      <c r="K17" s="4">
        <v>139</v>
      </c>
      <c r="L17" s="4">
        <v>212</v>
      </c>
      <c r="M17" s="6">
        <v>1090</v>
      </c>
      <c r="N17" s="33">
        <v>1090</v>
      </c>
      <c r="O17" s="4">
        <v>73</v>
      </c>
      <c r="P17" s="4" t="s">
        <v>16</v>
      </c>
      <c r="Q17" s="4">
        <v>1</v>
      </c>
      <c r="R17" s="85">
        <v>189.95192307692307</v>
      </c>
    </row>
    <row r="18" spans="1:18" ht="12.75">
      <c r="A18" s="4">
        <v>15</v>
      </c>
      <c r="B18" s="30">
        <v>870</v>
      </c>
      <c r="C18" s="3" t="s">
        <v>503</v>
      </c>
      <c r="D18" s="30" t="s">
        <v>4</v>
      </c>
      <c r="E18" s="30">
        <v>8</v>
      </c>
      <c r="F18" s="5">
        <v>168</v>
      </c>
      <c r="G18" s="4">
        <v>192</v>
      </c>
      <c r="H18" s="4">
        <v>132</v>
      </c>
      <c r="I18" s="4">
        <v>161</v>
      </c>
      <c r="J18" s="4">
        <v>166</v>
      </c>
      <c r="K18" s="4">
        <v>179</v>
      </c>
      <c r="L18" s="4">
        <v>178</v>
      </c>
      <c r="M18" s="6">
        <v>1008</v>
      </c>
      <c r="N18" s="33">
        <v>1056</v>
      </c>
      <c r="O18" s="4">
        <v>60</v>
      </c>
      <c r="P18" s="4" t="s">
        <v>16</v>
      </c>
      <c r="Q18" s="4">
        <v>1</v>
      </c>
      <c r="R18" s="85">
        <v>169.93939393939394</v>
      </c>
    </row>
    <row r="19" spans="1:18" ht="12.75">
      <c r="A19" s="4">
        <v>16</v>
      </c>
      <c r="B19" s="30">
        <v>1072</v>
      </c>
      <c r="C19" s="3" t="s">
        <v>551</v>
      </c>
      <c r="D19" s="30" t="s">
        <v>14</v>
      </c>
      <c r="E19" s="30">
        <v>0</v>
      </c>
      <c r="F19" s="5">
        <v>172.16666666666666</v>
      </c>
      <c r="G19" s="4">
        <v>169</v>
      </c>
      <c r="H19" s="4">
        <v>174</v>
      </c>
      <c r="I19" s="4">
        <v>155</v>
      </c>
      <c r="J19" s="4">
        <v>179</v>
      </c>
      <c r="K19" s="4">
        <v>156</v>
      </c>
      <c r="L19" s="4">
        <v>200</v>
      </c>
      <c r="M19" s="6">
        <v>1033</v>
      </c>
      <c r="N19" s="33">
        <v>1033</v>
      </c>
      <c r="O19" s="4">
        <v>45</v>
      </c>
      <c r="P19" s="4" t="s">
        <v>16</v>
      </c>
      <c r="Q19" s="4">
        <v>1</v>
      </c>
      <c r="R19" s="87" t="s">
        <v>534</v>
      </c>
    </row>
    <row r="20" spans="1:18" ht="12.75">
      <c r="A20" s="4">
        <v>17</v>
      </c>
      <c r="B20" s="30">
        <v>1178</v>
      </c>
      <c r="C20" s="3" t="s">
        <v>552</v>
      </c>
      <c r="D20" s="30" t="s">
        <v>14</v>
      </c>
      <c r="E20" s="30">
        <v>0</v>
      </c>
      <c r="F20" s="5">
        <v>169</v>
      </c>
      <c r="G20" s="4">
        <v>182</v>
      </c>
      <c r="H20" s="4">
        <v>152</v>
      </c>
      <c r="I20" s="4">
        <v>133</v>
      </c>
      <c r="J20" s="4">
        <v>188</v>
      </c>
      <c r="K20" s="4">
        <v>203</v>
      </c>
      <c r="L20" s="4">
        <v>156</v>
      </c>
      <c r="M20" s="6">
        <v>1014</v>
      </c>
      <c r="N20" s="33">
        <v>1014</v>
      </c>
      <c r="O20" s="4">
        <v>70</v>
      </c>
      <c r="P20" s="4" t="s">
        <v>16</v>
      </c>
      <c r="Q20" s="4">
        <v>1</v>
      </c>
      <c r="R20" s="87" t="s">
        <v>535</v>
      </c>
    </row>
    <row r="21" spans="1:18" ht="12.75">
      <c r="A21" s="4">
        <v>18</v>
      </c>
      <c r="B21" s="30">
        <v>809</v>
      </c>
      <c r="C21" s="3" t="s">
        <v>507</v>
      </c>
      <c r="D21" s="30" t="s">
        <v>14</v>
      </c>
      <c r="E21" s="30">
        <v>2</v>
      </c>
      <c r="F21" s="5">
        <v>165.83333333333334</v>
      </c>
      <c r="G21" s="4">
        <v>141</v>
      </c>
      <c r="H21" s="4">
        <v>159</v>
      </c>
      <c r="I21" s="4">
        <v>178</v>
      </c>
      <c r="J21" s="4">
        <v>159</v>
      </c>
      <c r="K21" s="4">
        <v>157</v>
      </c>
      <c r="L21" s="4">
        <v>201</v>
      </c>
      <c r="M21" s="6">
        <v>995</v>
      </c>
      <c r="N21" s="33">
        <v>1007</v>
      </c>
      <c r="O21" s="4">
        <v>60</v>
      </c>
      <c r="P21" s="4" t="s">
        <v>16</v>
      </c>
      <c r="Q21" s="4">
        <v>1</v>
      </c>
      <c r="R21" s="85">
        <v>157.13725490196077</v>
      </c>
    </row>
    <row r="22" spans="1:18" ht="12.75">
      <c r="A22" s="4">
        <v>19</v>
      </c>
      <c r="B22" s="30">
        <v>758</v>
      </c>
      <c r="C22" s="3" t="s">
        <v>529</v>
      </c>
      <c r="D22" s="30" t="s">
        <v>14</v>
      </c>
      <c r="E22" s="30">
        <v>8</v>
      </c>
      <c r="F22" s="5">
        <v>146</v>
      </c>
      <c r="G22" s="4">
        <v>138</v>
      </c>
      <c r="H22" s="4">
        <v>138</v>
      </c>
      <c r="I22" s="4">
        <v>183</v>
      </c>
      <c r="J22" s="4">
        <v>172</v>
      </c>
      <c r="K22" s="4">
        <v>115</v>
      </c>
      <c r="L22" s="4">
        <v>130</v>
      </c>
      <c r="M22" s="6">
        <v>876</v>
      </c>
      <c r="N22" s="33">
        <v>924</v>
      </c>
      <c r="O22" s="4">
        <v>68</v>
      </c>
      <c r="P22" s="4" t="s">
        <v>16</v>
      </c>
      <c r="Q22" s="4">
        <v>1</v>
      </c>
      <c r="R22" s="85">
        <v>152.21428571428572</v>
      </c>
    </row>
    <row r="23" spans="1:19" ht="12.75">
      <c r="A23" s="4">
        <v>20</v>
      </c>
      <c r="B23" s="30">
        <v>5003</v>
      </c>
      <c r="C23" s="3" t="s">
        <v>528</v>
      </c>
      <c r="D23" s="30" t="s">
        <v>14</v>
      </c>
      <c r="E23" s="30">
        <v>0</v>
      </c>
      <c r="F23" s="5">
        <v>158.66666666666666</v>
      </c>
      <c r="G23" s="4">
        <v>138</v>
      </c>
      <c r="H23" s="4">
        <v>156</v>
      </c>
      <c r="I23" s="4">
        <v>150</v>
      </c>
      <c r="J23" s="4">
        <v>190</v>
      </c>
      <c r="K23" s="4">
        <v>150</v>
      </c>
      <c r="L23" s="4">
        <v>168</v>
      </c>
      <c r="M23" s="6">
        <v>952</v>
      </c>
      <c r="N23" s="33">
        <v>952</v>
      </c>
      <c r="O23" s="4">
        <v>52</v>
      </c>
      <c r="P23" s="4" t="s">
        <v>16</v>
      </c>
      <c r="Q23" s="4">
        <v>1</v>
      </c>
      <c r="R23" s="86" t="s">
        <v>536</v>
      </c>
      <c r="S23" s="88"/>
    </row>
    <row r="24" spans="1:18" ht="12.75">
      <c r="A24" s="4">
        <v>21</v>
      </c>
      <c r="B24" s="30">
        <v>1126</v>
      </c>
      <c r="C24" s="3" t="s">
        <v>553</v>
      </c>
      <c r="D24" s="30" t="s">
        <v>14</v>
      </c>
      <c r="E24" s="30">
        <v>10</v>
      </c>
      <c r="F24" s="5">
        <v>143.83333333333334</v>
      </c>
      <c r="G24" s="4">
        <v>130</v>
      </c>
      <c r="H24" s="4">
        <v>179</v>
      </c>
      <c r="I24" s="4">
        <v>146</v>
      </c>
      <c r="J24" s="4">
        <v>122</v>
      </c>
      <c r="K24" s="4">
        <v>125</v>
      </c>
      <c r="L24" s="4">
        <v>161</v>
      </c>
      <c r="M24" s="6">
        <v>863</v>
      </c>
      <c r="N24" s="33">
        <v>923</v>
      </c>
      <c r="O24" s="4">
        <v>57</v>
      </c>
      <c r="P24" s="4" t="s">
        <v>16</v>
      </c>
      <c r="Q24" s="4">
        <v>1</v>
      </c>
      <c r="R24" s="87" t="s">
        <v>537</v>
      </c>
    </row>
    <row r="25" spans="1:18" ht="12.75">
      <c r="A25" s="25"/>
      <c r="B25" s="81"/>
      <c r="C25" s="26"/>
      <c r="D25" s="81"/>
      <c r="E25" s="81"/>
      <c r="F25" s="145"/>
      <c r="G25" s="25"/>
      <c r="H25" s="25"/>
      <c r="I25" s="25"/>
      <c r="J25" s="25"/>
      <c r="K25" s="25"/>
      <c r="L25" s="25"/>
      <c r="M25" s="146"/>
      <c r="N25" s="90"/>
      <c r="O25" s="25"/>
      <c r="P25" s="25"/>
      <c r="Q25" s="25"/>
      <c r="R25" s="147"/>
    </row>
    <row r="26" spans="1:18" ht="12.75">
      <c r="A26" s="25"/>
      <c r="B26" s="81"/>
      <c r="C26" s="26"/>
      <c r="D26" s="81"/>
      <c r="E26" s="81"/>
      <c r="F26" s="145"/>
      <c r="G26" s="25"/>
      <c r="H26" s="25"/>
      <c r="I26" s="25"/>
      <c r="J26" s="25"/>
      <c r="K26" s="25"/>
      <c r="L26" s="25"/>
      <c r="M26" s="146"/>
      <c r="N26" s="90"/>
      <c r="O26" s="25"/>
      <c r="P26" s="25"/>
      <c r="Q26" s="25"/>
      <c r="R26" s="147"/>
    </row>
    <row r="27" spans="1:18" ht="12.75">
      <c r="A27" s="25"/>
      <c r="B27" s="81"/>
      <c r="C27" s="26"/>
      <c r="D27" s="81"/>
      <c r="E27" s="81"/>
      <c r="F27" s="145"/>
      <c r="G27" s="25"/>
      <c r="H27" s="25"/>
      <c r="I27" s="25"/>
      <c r="J27" s="25"/>
      <c r="K27" s="25"/>
      <c r="L27" s="25"/>
      <c r="M27" s="146"/>
      <c r="N27" s="90"/>
      <c r="O27" s="25"/>
      <c r="P27" s="25"/>
      <c r="Q27" s="25"/>
      <c r="R27" s="88"/>
    </row>
    <row r="28" spans="1:18" ht="12.75">
      <c r="A28" s="25"/>
      <c r="B28" s="81"/>
      <c r="C28" s="26"/>
      <c r="D28" s="81"/>
      <c r="E28" s="81"/>
      <c r="F28" s="145"/>
      <c r="G28" s="25"/>
      <c r="H28" s="25"/>
      <c r="I28" s="25"/>
      <c r="J28" s="25"/>
      <c r="K28" s="25"/>
      <c r="L28" s="25"/>
      <c r="M28" s="146"/>
      <c r="N28" s="90"/>
      <c r="O28" s="25"/>
      <c r="P28" s="25"/>
      <c r="Q28" s="25"/>
      <c r="R28" s="149"/>
    </row>
    <row r="29" spans="1:18" ht="12.75">
      <c r="A29" s="25"/>
      <c r="B29" s="81"/>
      <c r="C29" s="26"/>
      <c r="D29" s="81"/>
      <c r="E29" s="81"/>
      <c r="F29" s="145"/>
      <c r="G29" s="25"/>
      <c r="H29" s="25"/>
      <c r="I29" s="25"/>
      <c r="J29" s="25"/>
      <c r="K29" s="25"/>
      <c r="L29" s="25"/>
      <c r="M29" s="146"/>
      <c r="N29" s="90"/>
      <c r="O29" s="25"/>
      <c r="P29" s="25"/>
      <c r="Q29" s="25"/>
      <c r="R29" s="147"/>
    </row>
    <row r="30" spans="1:18" ht="12.75">
      <c r="A30" s="25"/>
      <c r="B30" s="81"/>
      <c r="C30" s="26"/>
      <c r="D30" s="81"/>
      <c r="E30" s="81"/>
      <c r="F30" s="145"/>
      <c r="G30" s="25"/>
      <c r="H30" s="25"/>
      <c r="I30" s="25"/>
      <c r="J30" s="25"/>
      <c r="K30" s="25"/>
      <c r="L30" s="25"/>
      <c r="M30" s="146"/>
      <c r="N30" s="90"/>
      <c r="O30" s="25"/>
      <c r="P30" s="25"/>
      <c r="Q30" s="25"/>
      <c r="R30" s="147"/>
    </row>
    <row r="31" spans="1:18" ht="12.75">
      <c r="A31" s="25"/>
      <c r="B31" s="81"/>
      <c r="C31" s="26"/>
      <c r="D31" s="81"/>
      <c r="E31" s="81"/>
      <c r="F31" s="145"/>
      <c r="G31" s="25"/>
      <c r="H31" s="25"/>
      <c r="I31" s="25"/>
      <c r="J31" s="25"/>
      <c r="K31" s="25"/>
      <c r="L31" s="25"/>
      <c r="M31" s="146"/>
      <c r="N31" s="90"/>
      <c r="O31" s="25"/>
      <c r="P31" s="25"/>
      <c r="Q31" s="25"/>
      <c r="R31" s="88"/>
    </row>
    <row r="32" spans="1:18" ht="12.75">
      <c r="A32" s="25"/>
      <c r="B32" s="81"/>
      <c r="C32" s="26"/>
      <c r="D32" s="81"/>
      <c r="E32" s="81"/>
      <c r="F32" s="145"/>
      <c r="G32" s="25"/>
      <c r="H32" s="25"/>
      <c r="I32" s="25"/>
      <c r="J32" s="25"/>
      <c r="K32" s="25"/>
      <c r="L32" s="25"/>
      <c r="M32" s="146"/>
      <c r="N32" s="90"/>
      <c r="O32" s="25"/>
      <c r="P32" s="25"/>
      <c r="Q32" s="25"/>
      <c r="R32" s="149"/>
    </row>
    <row r="33" spans="1:18" ht="12.75">
      <c r="A33" s="25"/>
      <c r="B33" s="81"/>
      <c r="C33" s="26"/>
      <c r="D33" s="81"/>
      <c r="E33" s="81"/>
      <c r="F33" s="145"/>
      <c r="G33" s="25"/>
      <c r="H33" s="25"/>
      <c r="I33" s="25"/>
      <c r="J33" s="25"/>
      <c r="K33" s="25"/>
      <c r="L33" s="25"/>
      <c r="M33" s="146"/>
      <c r="N33" s="90"/>
      <c r="O33" s="25"/>
      <c r="P33" s="25"/>
      <c r="Q33" s="25"/>
      <c r="R33" s="147"/>
    </row>
    <row r="34" spans="13:14" ht="12.75">
      <c r="M34" s="25"/>
      <c r="N34" s="90"/>
    </row>
    <row r="35" spans="13:14" ht="12.75">
      <c r="M35" s="25"/>
      <c r="N35" s="90"/>
    </row>
    <row r="36" spans="13:14" ht="12.75">
      <c r="M36" s="25"/>
      <c r="N36" s="90"/>
    </row>
    <row r="37" spans="13:14" ht="12.75">
      <c r="M37" s="25"/>
      <c r="N37" s="90"/>
    </row>
    <row r="38" spans="13:14" ht="12.75">
      <c r="M38" s="25"/>
      <c r="N38" s="90"/>
    </row>
    <row r="39" spans="13:14" ht="12.75">
      <c r="M39" s="25"/>
      <c r="N39" s="90"/>
    </row>
    <row r="40" spans="13:14" ht="12.75">
      <c r="M40" s="25"/>
      <c r="N40" s="90"/>
    </row>
    <row r="41" spans="13:14" ht="12.75">
      <c r="M41" s="25"/>
      <c r="N41" s="90"/>
    </row>
    <row r="42" spans="13:14" ht="12.75">
      <c r="M42" s="25"/>
      <c r="N42" s="90"/>
    </row>
    <row r="43" spans="13:14" ht="12.75">
      <c r="M43" s="25"/>
      <c r="N43" s="90"/>
    </row>
    <row r="44" spans="13:14" ht="12.75">
      <c r="M44" s="25"/>
      <c r="N44" s="90"/>
    </row>
    <row r="45" spans="13:14" ht="12.75">
      <c r="M45" s="25"/>
      <c r="N45" s="90"/>
    </row>
    <row r="46" spans="13:14" ht="12.75">
      <c r="M46" s="25"/>
      <c r="N46" s="90"/>
    </row>
    <row r="47" spans="13:14" ht="12.75">
      <c r="M47" s="25"/>
      <c r="N47" s="90"/>
    </row>
    <row r="48" spans="13:14" ht="12.75">
      <c r="M48" s="25"/>
      <c r="N48" s="90"/>
    </row>
    <row r="49" spans="13:14" ht="12.75">
      <c r="M49" s="25"/>
      <c r="N49" s="90"/>
    </row>
    <row r="50" spans="13:14" ht="12.75">
      <c r="M50" s="25"/>
      <c r="N50" s="90"/>
    </row>
    <row r="51" spans="13:14" ht="12.75">
      <c r="M51" s="25"/>
      <c r="N51" s="90"/>
    </row>
    <row r="52" spans="13:14" ht="12.75">
      <c r="M52" s="25"/>
      <c r="N52" s="90"/>
    </row>
    <row r="53" spans="13:14" ht="12.75">
      <c r="M53" s="25"/>
      <c r="N53" s="90"/>
    </row>
    <row r="54" spans="13:14" ht="12.75">
      <c r="M54" s="25"/>
      <c r="N54" s="90"/>
    </row>
    <row r="55" spans="13:14" ht="12.75">
      <c r="M55" s="25"/>
      <c r="N55" s="90"/>
    </row>
    <row r="56" spans="13:14" ht="12.75">
      <c r="M56" s="25"/>
      <c r="N56" s="90"/>
    </row>
    <row r="57" spans="13:14" ht="12.75">
      <c r="M57" s="25"/>
      <c r="N57" s="90"/>
    </row>
  </sheetData>
  <sheetProtection/>
  <conditionalFormatting sqref="O4:O33 F4:F33">
    <cfRule type="cellIs" priority="2" dxfId="58" operator="greaterThanOrEqual" stopIfTrue="1">
      <formula>200</formula>
    </cfRule>
  </conditionalFormatting>
  <conditionalFormatting sqref="G4:L33">
    <cfRule type="cellIs" priority="4" dxfId="59" operator="greaterThanOrEqual" stopIfTrue="1">
      <formula>260</formula>
    </cfRule>
    <cfRule type="cellIs" priority="5" dxfId="60" operator="greaterThanOrEqual" stopIfTrue="1">
      <formula>230</formula>
    </cfRule>
    <cfRule type="cellIs" priority="6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tabColor rgb="FFFFFF00"/>
    <pageSetUpPr fitToPage="1"/>
  </sheetPr>
  <dimension ref="A1:R33"/>
  <sheetViews>
    <sheetView zoomScale="90" zoomScaleNormal="90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6.7109375" style="0" bestFit="1" customWidth="1"/>
    <col min="4" max="4" width="6.28125" style="1" customWidth="1"/>
    <col min="5" max="5" width="6.57421875" style="1" customWidth="1"/>
    <col min="6" max="6" width="8.1406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7109375" style="1" customWidth="1"/>
    <col min="17" max="17" width="6.8515625" style="1" bestFit="1" customWidth="1"/>
    <col min="18" max="18" width="7.8515625" style="82" customWidth="1"/>
    <col min="19" max="19" width="6.57421875" style="0" customWidth="1"/>
  </cols>
  <sheetData>
    <row r="1" spans="3:4" ht="12.75">
      <c r="C1" s="14"/>
      <c r="D1" s="15"/>
    </row>
    <row r="2" spans="3:4" ht="12.75">
      <c r="C2" s="16" t="s">
        <v>18</v>
      </c>
      <c r="D2" s="24" t="s">
        <v>475</v>
      </c>
    </row>
    <row r="3" spans="1:18" s="10" customFormat="1" ht="51">
      <c r="A3" s="7"/>
      <c r="B3" s="72" t="s">
        <v>27</v>
      </c>
      <c r="C3" s="17" t="s">
        <v>0</v>
      </c>
      <c r="D3" s="17" t="s">
        <v>1</v>
      </c>
      <c r="E3" s="17" t="s">
        <v>2</v>
      </c>
      <c r="F3" s="18" t="s">
        <v>541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  <c r="O3" s="9" t="s">
        <v>482</v>
      </c>
      <c r="P3" s="39" t="s">
        <v>16</v>
      </c>
      <c r="Q3" s="39" t="s">
        <v>20</v>
      </c>
      <c r="R3" s="84" t="s">
        <v>531</v>
      </c>
    </row>
    <row r="4" spans="1:18" ht="12.75">
      <c r="A4" s="4">
        <v>1</v>
      </c>
      <c r="B4" s="31">
        <v>807</v>
      </c>
      <c r="C4" s="3" t="s">
        <v>504</v>
      </c>
      <c r="D4" s="31" t="s">
        <v>3</v>
      </c>
      <c r="E4" s="31">
        <v>0</v>
      </c>
      <c r="F4" s="5">
        <v>211.5</v>
      </c>
      <c r="G4" s="4">
        <v>201</v>
      </c>
      <c r="H4" s="4">
        <v>234</v>
      </c>
      <c r="I4" s="4">
        <v>186</v>
      </c>
      <c r="J4" s="4">
        <v>208</v>
      </c>
      <c r="K4" s="4">
        <v>197</v>
      </c>
      <c r="L4" s="4">
        <v>243</v>
      </c>
      <c r="M4" s="6">
        <v>1269</v>
      </c>
      <c r="N4" s="33">
        <v>1269</v>
      </c>
      <c r="O4" s="4">
        <v>57</v>
      </c>
      <c r="P4" s="4" t="s">
        <v>532</v>
      </c>
      <c r="Q4" s="4">
        <v>2</v>
      </c>
      <c r="R4" s="85">
        <v>194.83732057416267</v>
      </c>
    </row>
    <row r="5" spans="1:18" ht="12.75">
      <c r="A5" s="4">
        <v>2</v>
      </c>
      <c r="B5" s="31">
        <v>803</v>
      </c>
      <c r="C5" s="3" t="s">
        <v>544</v>
      </c>
      <c r="D5" s="31" t="s">
        <v>3</v>
      </c>
      <c r="E5" s="31">
        <v>0</v>
      </c>
      <c r="F5" s="5">
        <v>187.16666666666666</v>
      </c>
      <c r="G5" s="4">
        <v>154</v>
      </c>
      <c r="H5" s="4">
        <v>166</v>
      </c>
      <c r="I5" s="4">
        <v>176</v>
      </c>
      <c r="J5" s="4">
        <v>180</v>
      </c>
      <c r="K5" s="4">
        <v>214</v>
      </c>
      <c r="L5" s="4">
        <v>233</v>
      </c>
      <c r="M5" s="6">
        <v>1123</v>
      </c>
      <c r="N5" s="33">
        <v>1123</v>
      </c>
      <c r="O5" s="4">
        <v>79</v>
      </c>
      <c r="P5" s="4" t="s">
        <v>16</v>
      </c>
      <c r="Q5" s="4">
        <v>2</v>
      </c>
      <c r="R5" s="85">
        <v>190.64</v>
      </c>
    </row>
    <row r="6" spans="1:18" ht="12.75">
      <c r="A6" s="4">
        <v>3</v>
      </c>
      <c r="B6" s="31">
        <v>904</v>
      </c>
      <c r="C6" s="3" t="s">
        <v>539</v>
      </c>
      <c r="D6" s="31" t="s">
        <v>4</v>
      </c>
      <c r="E6" s="31">
        <v>1</v>
      </c>
      <c r="F6" s="5">
        <v>183.66666666666666</v>
      </c>
      <c r="G6" s="4">
        <v>160</v>
      </c>
      <c r="H6" s="4">
        <v>205</v>
      </c>
      <c r="I6" s="4">
        <v>191</v>
      </c>
      <c r="J6" s="4">
        <v>202</v>
      </c>
      <c r="K6" s="4">
        <v>178</v>
      </c>
      <c r="L6" s="4">
        <v>166</v>
      </c>
      <c r="M6" s="6">
        <v>1102</v>
      </c>
      <c r="N6" s="33">
        <v>1108</v>
      </c>
      <c r="O6" s="4">
        <v>45</v>
      </c>
      <c r="P6" s="4" t="s">
        <v>16</v>
      </c>
      <c r="Q6" s="4">
        <v>2</v>
      </c>
      <c r="R6" s="85">
        <v>177.97142857142856</v>
      </c>
    </row>
    <row r="7" spans="1:18" ht="12.75">
      <c r="A7" s="4">
        <v>4</v>
      </c>
      <c r="B7" s="31">
        <v>1169</v>
      </c>
      <c r="C7" s="3" t="s">
        <v>554</v>
      </c>
      <c r="D7" s="31" t="s">
        <v>14</v>
      </c>
      <c r="E7" s="31">
        <v>0</v>
      </c>
      <c r="F7" s="5">
        <v>181.5</v>
      </c>
      <c r="G7" s="4">
        <v>201</v>
      </c>
      <c r="H7" s="4">
        <v>138</v>
      </c>
      <c r="I7" s="4">
        <v>194</v>
      </c>
      <c r="J7" s="4">
        <v>166</v>
      </c>
      <c r="K7" s="4">
        <v>202</v>
      </c>
      <c r="L7" s="4">
        <v>188</v>
      </c>
      <c r="M7" s="6">
        <v>1089</v>
      </c>
      <c r="N7" s="33">
        <v>1089</v>
      </c>
      <c r="O7" s="4">
        <v>64</v>
      </c>
      <c r="P7" s="4" t="s">
        <v>16</v>
      </c>
      <c r="Q7" s="4">
        <v>2</v>
      </c>
      <c r="R7" s="85" t="s">
        <v>540</v>
      </c>
    </row>
    <row r="8" spans="1:18" ht="12.75">
      <c r="A8" s="4">
        <v>5</v>
      </c>
      <c r="B8" s="31">
        <v>77</v>
      </c>
      <c r="C8" s="3" t="s">
        <v>518</v>
      </c>
      <c r="D8" s="31" t="s">
        <v>4</v>
      </c>
      <c r="E8" s="31">
        <v>8</v>
      </c>
      <c r="F8" s="5">
        <v>165</v>
      </c>
      <c r="G8" s="4">
        <v>164</v>
      </c>
      <c r="H8" s="4">
        <v>161</v>
      </c>
      <c r="I8" s="4">
        <v>141</v>
      </c>
      <c r="J8" s="4">
        <v>171</v>
      </c>
      <c r="K8" s="4">
        <v>163</v>
      </c>
      <c r="L8" s="4">
        <v>190</v>
      </c>
      <c r="M8" s="6">
        <v>990</v>
      </c>
      <c r="N8" s="33">
        <v>1038</v>
      </c>
      <c r="O8" s="4">
        <v>49</v>
      </c>
      <c r="P8" s="4" t="s">
        <v>532</v>
      </c>
      <c r="Q8" s="4">
        <v>2</v>
      </c>
      <c r="R8" s="85">
        <v>170.17543859649123</v>
      </c>
    </row>
    <row r="9" spans="1:18" ht="12.75">
      <c r="A9" s="4">
        <v>6</v>
      </c>
      <c r="B9" s="31">
        <v>968</v>
      </c>
      <c r="C9" s="3" t="s">
        <v>526</v>
      </c>
      <c r="D9" s="31" t="s">
        <v>4</v>
      </c>
      <c r="E9" s="31">
        <v>1</v>
      </c>
      <c r="F9" s="5">
        <v>176.66666666666666</v>
      </c>
      <c r="G9" s="4">
        <v>182</v>
      </c>
      <c r="H9" s="4">
        <v>193</v>
      </c>
      <c r="I9" s="4">
        <v>177</v>
      </c>
      <c r="J9" s="4">
        <v>156</v>
      </c>
      <c r="K9" s="4">
        <v>195</v>
      </c>
      <c r="L9" s="4">
        <v>157</v>
      </c>
      <c r="M9" s="6">
        <v>1060</v>
      </c>
      <c r="N9" s="33">
        <v>1066</v>
      </c>
      <c r="O9" s="4">
        <v>39</v>
      </c>
      <c r="P9" s="4" t="s">
        <v>16</v>
      </c>
      <c r="Q9" s="4">
        <v>2</v>
      </c>
      <c r="R9" s="85">
        <v>178.20731707317074</v>
      </c>
    </row>
    <row r="10" spans="1:18" ht="12.75">
      <c r="A10" s="4">
        <v>7</v>
      </c>
      <c r="B10" s="31">
        <v>1065</v>
      </c>
      <c r="C10" s="3" t="s">
        <v>524</v>
      </c>
      <c r="D10" s="31" t="s">
        <v>4</v>
      </c>
      <c r="E10" s="31">
        <v>3</v>
      </c>
      <c r="F10" s="5">
        <v>174.16666666666666</v>
      </c>
      <c r="G10" s="4">
        <v>136</v>
      </c>
      <c r="H10" s="4">
        <v>196</v>
      </c>
      <c r="I10" s="4">
        <v>150</v>
      </c>
      <c r="J10" s="4">
        <v>190</v>
      </c>
      <c r="K10" s="4">
        <v>178</v>
      </c>
      <c r="L10" s="4">
        <v>195</v>
      </c>
      <c r="M10" s="6">
        <v>1045</v>
      </c>
      <c r="N10" s="33">
        <v>1063</v>
      </c>
      <c r="O10" s="4">
        <v>60</v>
      </c>
      <c r="P10" s="4" t="s">
        <v>16</v>
      </c>
      <c r="Q10" s="4">
        <v>2</v>
      </c>
      <c r="R10" s="85">
        <v>175.2058823529412</v>
      </c>
    </row>
    <row r="11" spans="1:18" ht="12.75">
      <c r="A11" s="4">
        <v>8</v>
      </c>
      <c r="B11" s="31">
        <v>1027</v>
      </c>
      <c r="C11" s="3" t="s">
        <v>538</v>
      </c>
      <c r="D11" s="31" t="s">
        <v>14</v>
      </c>
      <c r="E11" s="31">
        <v>15</v>
      </c>
      <c r="F11" s="5">
        <v>160.83333333333334</v>
      </c>
      <c r="G11" s="4">
        <v>201</v>
      </c>
      <c r="H11" s="4">
        <v>156</v>
      </c>
      <c r="I11" s="4">
        <v>177</v>
      </c>
      <c r="J11" s="4">
        <v>157</v>
      </c>
      <c r="K11" s="4">
        <v>129</v>
      </c>
      <c r="L11" s="4">
        <v>145</v>
      </c>
      <c r="M11" s="6">
        <v>965</v>
      </c>
      <c r="N11" s="33">
        <v>1055</v>
      </c>
      <c r="O11" s="4">
        <v>72</v>
      </c>
      <c r="P11" s="4" t="s">
        <v>16</v>
      </c>
      <c r="Q11" s="4">
        <v>2</v>
      </c>
      <c r="R11" s="85">
        <v>135.5</v>
      </c>
    </row>
    <row r="12" spans="1:18" ht="12.75">
      <c r="A12" s="4">
        <v>9</v>
      </c>
      <c r="B12" s="31">
        <v>967</v>
      </c>
      <c r="C12" s="3" t="s">
        <v>508</v>
      </c>
      <c r="D12" s="31" t="s">
        <v>14</v>
      </c>
      <c r="E12" s="31">
        <v>15</v>
      </c>
      <c r="F12" s="5">
        <v>157.83333333333334</v>
      </c>
      <c r="G12" s="4">
        <v>126</v>
      </c>
      <c r="H12" s="4">
        <v>161</v>
      </c>
      <c r="I12" s="4">
        <v>165</v>
      </c>
      <c r="J12" s="4">
        <v>142</v>
      </c>
      <c r="K12" s="4">
        <v>170</v>
      </c>
      <c r="L12" s="4">
        <v>183</v>
      </c>
      <c r="M12" s="6">
        <v>947</v>
      </c>
      <c r="N12" s="33">
        <v>1037</v>
      </c>
      <c r="O12" s="4">
        <v>57</v>
      </c>
      <c r="P12" s="4" t="s">
        <v>532</v>
      </c>
      <c r="Q12" s="4">
        <v>2</v>
      </c>
      <c r="R12" s="85">
        <v>138.37209302325581</v>
      </c>
    </row>
    <row r="13" spans="1:18" ht="12.75">
      <c r="A13" s="4">
        <v>10</v>
      </c>
      <c r="B13" s="31">
        <v>778</v>
      </c>
      <c r="C13" s="3" t="s">
        <v>521</v>
      </c>
      <c r="D13" s="31" t="s">
        <v>3</v>
      </c>
      <c r="E13" s="31">
        <v>0</v>
      </c>
      <c r="F13" s="5">
        <v>172.5</v>
      </c>
      <c r="G13" s="4">
        <v>174</v>
      </c>
      <c r="H13" s="4">
        <v>177</v>
      </c>
      <c r="I13" s="4">
        <v>160</v>
      </c>
      <c r="J13" s="4">
        <v>164</v>
      </c>
      <c r="K13" s="4">
        <v>196</v>
      </c>
      <c r="L13" s="4">
        <v>164</v>
      </c>
      <c r="M13" s="6">
        <v>1035</v>
      </c>
      <c r="N13" s="33">
        <v>1035</v>
      </c>
      <c r="O13" s="4">
        <v>36</v>
      </c>
      <c r="P13" s="4" t="s">
        <v>16</v>
      </c>
      <c r="Q13" s="4">
        <v>2</v>
      </c>
      <c r="R13" s="85">
        <v>180.64</v>
      </c>
    </row>
    <row r="14" spans="1:18" ht="12.75">
      <c r="A14" s="4">
        <v>11</v>
      </c>
      <c r="B14" s="31">
        <v>83</v>
      </c>
      <c r="C14" s="3" t="s">
        <v>519</v>
      </c>
      <c r="D14" s="31" t="s">
        <v>4</v>
      </c>
      <c r="E14" s="31">
        <v>0</v>
      </c>
      <c r="F14" s="5">
        <v>171</v>
      </c>
      <c r="G14" s="4">
        <v>175</v>
      </c>
      <c r="H14" s="4">
        <v>200</v>
      </c>
      <c r="I14" s="4">
        <v>129</v>
      </c>
      <c r="J14" s="4">
        <v>205</v>
      </c>
      <c r="K14" s="4">
        <v>126</v>
      </c>
      <c r="L14" s="4">
        <v>191</v>
      </c>
      <c r="M14" s="6">
        <v>1026</v>
      </c>
      <c r="N14" s="33">
        <v>1026</v>
      </c>
      <c r="O14" s="4">
        <v>79</v>
      </c>
      <c r="P14" s="4" t="s">
        <v>532</v>
      </c>
      <c r="Q14" s="4">
        <v>2</v>
      </c>
      <c r="R14" s="85">
        <v>181.38888888888889</v>
      </c>
    </row>
    <row r="15" spans="1:18" ht="12.75">
      <c r="A15" s="4">
        <v>12</v>
      </c>
      <c r="B15" s="31">
        <v>1087</v>
      </c>
      <c r="C15" s="3" t="s">
        <v>512</v>
      </c>
      <c r="D15" s="31" t="s">
        <v>14</v>
      </c>
      <c r="E15" s="31">
        <v>15</v>
      </c>
      <c r="F15" s="5">
        <v>150.33333333333334</v>
      </c>
      <c r="G15" s="4">
        <v>154</v>
      </c>
      <c r="H15" s="4">
        <v>148</v>
      </c>
      <c r="I15" s="4">
        <v>128</v>
      </c>
      <c r="J15" s="4">
        <v>158</v>
      </c>
      <c r="K15" s="4">
        <v>122</v>
      </c>
      <c r="L15" s="4">
        <v>192</v>
      </c>
      <c r="M15" s="6">
        <v>902</v>
      </c>
      <c r="N15" s="33">
        <v>992</v>
      </c>
      <c r="O15" s="4">
        <v>70</v>
      </c>
      <c r="P15" s="4" t="s">
        <v>16</v>
      </c>
      <c r="Q15" s="4">
        <v>2</v>
      </c>
      <c r="R15" s="85">
        <v>131.71428571428572</v>
      </c>
    </row>
    <row r="16" spans="1:18" ht="12.75">
      <c r="A16" s="4">
        <v>13</v>
      </c>
      <c r="B16" s="31">
        <v>1082</v>
      </c>
      <c r="C16" s="3" t="s">
        <v>511</v>
      </c>
      <c r="D16" s="31" t="s">
        <v>14</v>
      </c>
      <c r="E16" s="31">
        <v>1</v>
      </c>
      <c r="F16" s="5">
        <v>156.33333333333334</v>
      </c>
      <c r="G16" s="4">
        <v>143</v>
      </c>
      <c r="H16" s="4">
        <v>169</v>
      </c>
      <c r="I16" s="4">
        <v>129</v>
      </c>
      <c r="J16" s="4">
        <v>160</v>
      </c>
      <c r="K16" s="4">
        <v>180</v>
      </c>
      <c r="L16" s="4">
        <v>157</v>
      </c>
      <c r="M16" s="6">
        <v>938</v>
      </c>
      <c r="N16" s="33">
        <v>944</v>
      </c>
      <c r="O16" s="4">
        <v>51</v>
      </c>
      <c r="P16" s="4" t="s">
        <v>16</v>
      </c>
      <c r="Q16" s="4">
        <v>2</v>
      </c>
      <c r="R16" s="85">
        <v>158.14285714285714</v>
      </c>
    </row>
    <row r="17" spans="1:18" ht="12.75">
      <c r="A17" s="25"/>
      <c r="B17" s="80"/>
      <c r="C17" s="26"/>
      <c r="D17" s="80"/>
      <c r="E17" s="80"/>
      <c r="F17" s="145"/>
      <c r="G17" s="25"/>
      <c r="H17" s="25"/>
      <c r="I17" s="25"/>
      <c r="J17" s="25"/>
      <c r="K17" s="25"/>
      <c r="L17" s="25"/>
      <c r="M17" s="146"/>
      <c r="N17" s="90"/>
      <c r="O17" s="25"/>
      <c r="P17" s="25"/>
      <c r="Q17" s="25"/>
      <c r="R17" s="147"/>
    </row>
    <row r="18" spans="1:18" ht="12.75">
      <c r="A18" s="25"/>
      <c r="B18" s="80"/>
      <c r="C18" s="26"/>
      <c r="D18" s="80"/>
      <c r="E18" s="80"/>
      <c r="F18" s="145"/>
      <c r="G18" s="25"/>
      <c r="H18" s="25"/>
      <c r="I18" s="25"/>
      <c r="J18" s="25"/>
      <c r="K18" s="25"/>
      <c r="L18" s="25"/>
      <c r="M18" s="146"/>
      <c r="N18" s="90"/>
      <c r="O18" s="25"/>
      <c r="P18" s="25"/>
      <c r="Q18" s="25"/>
      <c r="R18" s="147"/>
    </row>
    <row r="19" spans="1:18" ht="12.75">
      <c r="A19" s="25"/>
      <c r="B19" s="80"/>
      <c r="C19" s="26"/>
      <c r="D19" s="80"/>
      <c r="E19" s="80"/>
      <c r="F19" s="145"/>
      <c r="G19" s="25"/>
      <c r="H19" s="25"/>
      <c r="I19" s="25"/>
      <c r="J19" s="25"/>
      <c r="K19" s="25"/>
      <c r="L19" s="25"/>
      <c r="M19" s="146"/>
      <c r="N19" s="90"/>
      <c r="O19" s="25"/>
      <c r="P19" s="25"/>
      <c r="Q19" s="25"/>
      <c r="R19" s="147"/>
    </row>
    <row r="20" spans="1:18" ht="12.75">
      <c r="A20" s="25"/>
      <c r="B20" s="80"/>
      <c r="C20" s="26"/>
      <c r="D20" s="80"/>
      <c r="E20" s="80"/>
      <c r="F20" s="145"/>
      <c r="G20" s="25"/>
      <c r="H20" s="25"/>
      <c r="I20" s="25"/>
      <c r="J20" s="25"/>
      <c r="K20" s="25"/>
      <c r="L20" s="25"/>
      <c r="M20" s="146"/>
      <c r="N20" s="90"/>
      <c r="O20" s="25"/>
      <c r="P20" s="25"/>
      <c r="Q20" s="25"/>
      <c r="R20" s="147"/>
    </row>
    <row r="21" spans="1:18" ht="12.75">
      <c r="A21" s="25"/>
      <c r="B21" s="80"/>
      <c r="C21" s="26"/>
      <c r="D21" s="80"/>
      <c r="E21" s="80"/>
      <c r="F21" s="145"/>
      <c r="G21" s="25"/>
      <c r="H21" s="25"/>
      <c r="I21" s="25"/>
      <c r="J21" s="25"/>
      <c r="K21" s="25"/>
      <c r="L21" s="25"/>
      <c r="M21" s="146"/>
      <c r="N21" s="90"/>
      <c r="O21" s="25"/>
      <c r="P21" s="25"/>
      <c r="Q21" s="25"/>
      <c r="R21" s="147"/>
    </row>
    <row r="22" spans="1:18" ht="12.75">
      <c r="A22" s="25"/>
      <c r="B22" s="80"/>
      <c r="C22" s="26"/>
      <c r="D22" s="80"/>
      <c r="E22" s="80"/>
      <c r="F22" s="145"/>
      <c r="G22" s="25"/>
      <c r="H22" s="25"/>
      <c r="I22" s="25"/>
      <c r="J22" s="25"/>
      <c r="K22" s="25"/>
      <c r="L22" s="25"/>
      <c r="M22" s="146"/>
      <c r="N22" s="90"/>
      <c r="O22" s="25"/>
      <c r="P22" s="25"/>
      <c r="Q22" s="25"/>
      <c r="R22" s="147"/>
    </row>
    <row r="23" spans="1:18" ht="12.75">
      <c r="A23" s="25"/>
      <c r="B23" s="80"/>
      <c r="C23" s="26"/>
      <c r="D23" s="80"/>
      <c r="E23" s="80"/>
      <c r="F23" s="145"/>
      <c r="G23" s="25"/>
      <c r="H23" s="25"/>
      <c r="I23" s="25"/>
      <c r="J23" s="25"/>
      <c r="K23" s="25"/>
      <c r="L23" s="25"/>
      <c r="M23" s="146"/>
      <c r="N23" s="90"/>
      <c r="O23" s="25"/>
      <c r="P23" s="25"/>
      <c r="Q23" s="25"/>
      <c r="R23" s="147"/>
    </row>
    <row r="24" spans="1:18" ht="12.75">
      <c r="A24" s="25"/>
      <c r="B24" s="80"/>
      <c r="C24" s="26"/>
      <c r="D24" s="80"/>
      <c r="E24" s="80"/>
      <c r="F24" s="145"/>
      <c r="G24" s="25"/>
      <c r="H24" s="25"/>
      <c r="I24" s="25"/>
      <c r="J24" s="25"/>
      <c r="K24" s="25"/>
      <c r="L24" s="25"/>
      <c r="M24" s="146"/>
      <c r="N24" s="90"/>
      <c r="O24" s="25"/>
      <c r="P24" s="25"/>
      <c r="Q24" s="25"/>
      <c r="R24" s="147"/>
    </row>
    <row r="25" spans="1:18" ht="12.75">
      <c r="A25" s="25"/>
      <c r="B25" s="80"/>
      <c r="C25" s="26"/>
      <c r="D25" s="80"/>
      <c r="E25" s="80"/>
      <c r="F25" s="145"/>
      <c r="G25" s="25"/>
      <c r="H25" s="25"/>
      <c r="I25" s="25"/>
      <c r="J25" s="25"/>
      <c r="K25" s="25"/>
      <c r="L25" s="25"/>
      <c r="M25" s="146"/>
      <c r="N25" s="90"/>
      <c r="O25" s="25"/>
      <c r="P25" s="25"/>
      <c r="Q25" s="25"/>
      <c r="R25" s="147"/>
    </row>
    <row r="26" spans="1:18" ht="12.75">
      <c r="A26" s="25"/>
      <c r="B26" s="80"/>
      <c r="C26" s="26"/>
      <c r="D26" s="80"/>
      <c r="E26" s="80"/>
      <c r="F26" s="145"/>
      <c r="G26" s="25"/>
      <c r="H26" s="25"/>
      <c r="I26" s="25"/>
      <c r="J26" s="25"/>
      <c r="K26" s="25"/>
      <c r="L26" s="25"/>
      <c r="M26" s="146"/>
      <c r="N26" s="90"/>
      <c r="O26" s="25"/>
      <c r="P26" s="25"/>
      <c r="Q26" s="25"/>
      <c r="R26" s="147"/>
    </row>
    <row r="27" spans="1:18" ht="12.75">
      <c r="A27" s="25"/>
      <c r="B27" s="80"/>
      <c r="C27" s="26"/>
      <c r="D27" s="80"/>
      <c r="E27" s="80"/>
      <c r="F27" s="145"/>
      <c r="G27" s="25"/>
      <c r="H27" s="25"/>
      <c r="I27" s="25"/>
      <c r="J27" s="25"/>
      <c r="K27" s="25"/>
      <c r="L27" s="25"/>
      <c r="M27" s="146"/>
      <c r="N27" s="90"/>
      <c r="O27" s="25"/>
      <c r="P27" s="25"/>
      <c r="Q27" s="25"/>
      <c r="R27" s="147"/>
    </row>
    <row r="28" spans="1:18" ht="12.75">
      <c r="A28" s="25"/>
      <c r="B28" s="80"/>
      <c r="C28" s="26"/>
      <c r="D28" s="80"/>
      <c r="E28" s="80"/>
      <c r="F28" s="145"/>
      <c r="G28" s="25"/>
      <c r="H28" s="25"/>
      <c r="I28" s="25"/>
      <c r="J28" s="25"/>
      <c r="K28" s="25"/>
      <c r="L28" s="25"/>
      <c r="M28" s="146"/>
      <c r="N28" s="90"/>
      <c r="O28" s="25"/>
      <c r="P28" s="25"/>
      <c r="Q28" s="25"/>
      <c r="R28" s="147"/>
    </row>
    <row r="29" spans="1:18" ht="12.75">
      <c r="A29" s="25"/>
      <c r="B29" s="80"/>
      <c r="C29" s="26"/>
      <c r="D29" s="80"/>
      <c r="E29" s="80"/>
      <c r="F29" s="145"/>
      <c r="G29" s="25"/>
      <c r="H29" s="25"/>
      <c r="I29" s="25"/>
      <c r="J29" s="25"/>
      <c r="K29" s="25"/>
      <c r="L29" s="25"/>
      <c r="M29" s="146"/>
      <c r="N29" s="90"/>
      <c r="O29" s="25"/>
      <c r="P29" s="25"/>
      <c r="Q29" s="25"/>
      <c r="R29" s="147"/>
    </row>
    <row r="30" spans="1:18" ht="12.75">
      <c r="A30" s="25"/>
      <c r="B30" s="80"/>
      <c r="C30" s="26"/>
      <c r="D30" s="80"/>
      <c r="E30" s="80"/>
      <c r="F30" s="145"/>
      <c r="G30" s="25"/>
      <c r="H30" s="25"/>
      <c r="I30" s="25"/>
      <c r="J30" s="25"/>
      <c r="K30" s="25"/>
      <c r="L30" s="25"/>
      <c r="M30" s="146"/>
      <c r="N30" s="90"/>
      <c r="O30" s="25"/>
      <c r="P30" s="25"/>
      <c r="Q30" s="25"/>
      <c r="R30" s="147"/>
    </row>
    <row r="31" spans="1:18" ht="12.75">
      <c r="A31" s="25"/>
      <c r="B31" s="80"/>
      <c r="C31" s="26"/>
      <c r="D31" s="80"/>
      <c r="E31" s="80"/>
      <c r="F31" s="145"/>
      <c r="G31" s="25"/>
      <c r="H31" s="25"/>
      <c r="I31" s="25"/>
      <c r="J31" s="25"/>
      <c r="K31" s="25"/>
      <c r="L31" s="25"/>
      <c r="M31" s="146"/>
      <c r="N31" s="90"/>
      <c r="O31" s="25"/>
      <c r="P31" s="25"/>
      <c r="Q31" s="25"/>
      <c r="R31" s="147"/>
    </row>
    <row r="32" spans="1:18" ht="12.75">
      <c r="A32" s="25"/>
      <c r="B32" s="80"/>
      <c r="C32" s="26"/>
      <c r="D32" s="80"/>
      <c r="E32" s="80"/>
      <c r="F32" s="145"/>
      <c r="G32" s="25"/>
      <c r="H32" s="25"/>
      <c r="I32" s="25"/>
      <c r="J32" s="25"/>
      <c r="K32" s="25"/>
      <c r="L32" s="25"/>
      <c r="M32" s="146"/>
      <c r="N32" s="90"/>
      <c r="O32" s="25"/>
      <c r="P32" s="25"/>
      <c r="Q32" s="25"/>
      <c r="R32" s="147"/>
    </row>
    <row r="33" spans="1:18" ht="12.75">
      <c r="A33" s="25"/>
      <c r="B33" s="80"/>
      <c r="C33" s="26"/>
      <c r="D33" s="80"/>
      <c r="E33" s="80"/>
      <c r="F33" s="145"/>
      <c r="G33" s="25"/>
      <c r="H33" s="25"/>
      <c r="I33" s="25"/>
      <c r="J33" s="25"/>
      <c r="K33" s="25"/>
      <c r="L33" s="25"/>
      <c r="M33" s="146"/>
      <c r="N33" s="90"/>
      <c r="O33" s="25"/>
      <c r="P33" s="25"/>
      <c r="Q33" s="25"/>
      <c r="R33" s="147"/>
    </row>
  </sheetData>
  <sheetProtection/>
  <conditionalFormatting sqref="O4:O33 F4:F33">
    <cfRule type="cellIs" priority="1" dxfId="62" operator="greaterThanOrEqual" stopIfTrue="1">
      <formula>200</formula>
    </cfRule>
  </conditionalFormatting>
  <conditionalFormatting sqref="G4:L33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>
    <tabColor rgb="FFFFFF00"/>
    <pageSetUpPr fitToPage="1"/>
  </sheetPr>
  <dimension ref="A1:R33"/>
  <sheetViews>
    <sheetView zoomScale="90" zoomScaleNormal="90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5.57421875" style="0" bestFit="1" customWidth="1"/>
    <col min="3" max="3" width="26.7109375" style="0" bestFit="1" customWidth="1"/>
    <col min="4" max="4" width="6.28125" style="1" customWidth="1"/>
    <col min="5" max="5" width="6.57421875" style="1" customWidth="1"/>
    <col min="6" max="6" width="8.140625" style="1" bestFit="1" customWidth="1"/>
    <col min="7" max="7" width="6.00390625" style="1" bestFit="1" customWidth="1"/>
    <col min="8" max="12" width="6.00390625" style="1" customWidth="1"/>
    <col min="13" max="13" width="6.28125" style="1" bestFit="1" customWidth="1"/>
    <col min="14" max="14" width="8.00390625" style="27" bestFit="1" customWidth="1"/>
    <col min="15" max="15" width="5.140625" style="1" bestFit="1" customWidth="1"/>
    <col min="16" max="16" width="4.7109375" style="1" customWidth="1"/>
    <col min="17" max="17" width="6.8515625" style="1" bestFit="1" customWidth="1"/>
    <col min="18" max="18" width="7.8515625" style="0" customWidth="1"/>
    <col min="19" max="30" width="6.7109375" style="0" customWidth="1"/>
  </cols>
  <sheetData>
    <row r="1" spans="3:4" ht="12.75">
      <c r="C1" s="14"/>
      <c r="D1" s="15"/>
    </row>
    <row r="2" spans="3:4" ht="12.75">
      <c r="C2" s="16" t="s">
        <v>19</v>
      </c>
      <c r="D2" s="24" t="s">
        <v>592</v>
      </c>
    </row>
    <row r="3" spans="1:18" s="10" customFormat="1" ht="51">
      <c r="A3" s="7"/>
      <c r="B3" s="72" t="s">
        <v>27</v>
      </c>
      <c r="C3" s="17" t="s">
        <v>0</v>
      </c>
      <c r="D3" s="17" t="s">
        <v>1</v>
      </c>
      <c r="E3" s="17" t="s">
        <v>2</v>
      </c>
      <c r="F3" s="18" t="s">
        <v>541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  <c r="O3" s="18" t="s">
        <v>482</v>
      </c>
      <c r="P3" s="39" t="s">
        <v>16</v>
      </c>
      <c r="Q3" s="39" t="s">
        <v>20</v>
      </c>
      <c r="R3" s="39" t="s">
        <v>531</v>
      </c>
    </row>
    <row r="4" spans="1:18" ht="12.75">
      <c r="A4" s="4">
        <v>1</v>
      </c>
      <c r="B4" s="31">
        <v>807</v>
      </c>
      <c r="C4" s="3" t="s">
        <v>504</v>
      </c>
      <c r="D4" s="31" t="s">
        <v>3</v>
      </c>
      <c r="E4" s="31">
        <v>0</v>
      </c>
      <c r="F4" s="5">
        <v>205.33333333333334</v>
      </c>
      <c r="G4" s="4">
        <v>191</v>
      </c>
      <c r="H4" s="4">
        <v>226</v>
      </c>
      <c r="I4" s="4">
        <v>197</v>
      </c>
      <c r="J4" s="4">
        <v>236</v>
      </c>
      <c r="K4" s="4">
        <v>181</v>
      </c>
      <c r="L4" s="4">
        <v>201</v>
      </c>
      <c r="M4" s="6">
        <v>1232</v>
      </c>
      <c r="N4" s="33">
        <v>1232</v>
      </c>
      <c r="O4" s="4">
        <v>55</v>
      </c>
      <c r="P4" s="4" t="s">
        <v>533</v>
      </c>
      <c r="Q4" s="4">
        <v>3</v>
      </c>
      <c r="R4" s="83">
        <v>194.83732057416267</v>
      </c>
    </row>
    <row r="5" spans="1:18" ht="12.75">
      <c r="A5" s="4">
        <v>2</v>
      </c>
      <c r="B5" s="31">
        <v>968</v>
      </c>
      <c r="C5" s="3" t="s">
        <v>526</v>
      </c>
      <c r="D5" s="31" t="s">
        <v>4</v>
      </c>
      <c r="E5" s="31">
        <v>1</v>
      </c>
      <c r="F5" s="5">
        <v>195</v>
      </c>
      <c r="G5" s="4">
        <v>209</v>
      </c>
      <c r="H5" s="4">
        <v>179</v>
      </c>
      <c r="I5" s="4">
        <v>166</v>
      </c>
      <c r="J5" s="4">
        <v>205</v>
      </c>
      <c r="K5" s="4">
        <v>177</v>
      </c>
      <c r="L5" s="4">
        <v>234</v>
      </c>
      <c r="M5" s="6">
        <v>1170</v>
      </c>
      <c r="N5" s="33">
        <v>1176</v>
      </c>
      <c r="O5" s="4">
        <v>68</v>
      </c>
      <c r="P5" s="4" t="s">
        <v>532</v>
      </c>
      <c r="Q5" s="4">
        <v>3</v>
      </c>
      <c r="R5" s="83">
        <v>178.20731707317074</v>
      </c>
    </row>
    <row r="6" spans="1:18" ht="12.75">
      <c r="A6" s="4">
        <v>3</v>
      </c>
      <c r="B6" s="31">
        <v>67</v>
      </c>
      <c r="C6" s="3" t="s">
        <v>545</v>
      </c>
      <c r="D6" s="31" t="s">
        <v>3</v>
      </c>
      <c r="E6" s="31">
        <v>0</v>
      </c>
      <c r="F6" s="5">
        <v>189.83333333333334</v>
      </c>
      <c r="G6" s="4">
        <v>192</v>
      </c>
      <c r="H6" s="4">
        <v>193</v>
      </c>
      <c r="I6" s="4">
        <v>189</v>
      </c>
      <c r="J6" s="4">
        <v>170</v>
      </c>
      <c r="K6" s="4">
        <v>203</v>
      </c>
      <c r="L6" s="4">
        <v>192</v>
      </c>
      <c r="M6" s="6">
        <v>1139</v>
      </c>
      <c r="N6" s="33">
        <v>1139</v>
      </c>
      <c r="O6" s="4">
        <v>33</v>
      </c>
      <c r="P6" s="4" t="s">
        <v>16</v>
      </c>
      <c r="Q6" s="4">
        <v>3</v>
      </c>
      <c r="R6" s="83">
        <v>191.7012987012987</v>
      </c>
    </row>
    <row r="7" spans="1:18" ht="12.75">
      <c r="A7" s="4">
        <v>4</v>
      </c>
      <c r="B7" s="31">
        <v>32</v>
      </c>
      <c r="C7" s="3" t="s">
        <v>543</v>
      </c>
      <c r="D7" s="31" t="s">
        <v>4</v>
      </c>
      <c r="E7" s="31">
        <v>0</v>
      </c>
      <c r="F7" s="5">
        <v>185</v>
      </c>
      <c r="G7" s="4">
        <v>160</v>
      </c>
      <c r="H7" s="4">
        <v>222</v>
      </c>
      <c r="I7" s="4">
        <v>169</v>
      </c>
      <c r="J7" s="4">
        <v>139</v>
      </c>
      <c r="K7" s="4">
        <v>194</v>
      </c>
      <c r="L7" s="4">
        <v>226</v>
      </c>
      <c r="M7" s="6">
        <v>1110</v>
      </c>
      <c r="N7" s="33">
        <v>1110</v>
      </c>
      <c r="O7" s="4">
        <v>87</v>
      </c>
      <c r="P7" s="4" t="s">
        <v>16</v>
      </c>
      <c r="Q7" s="4">
        <v>3</v>
      </c>
      <c r="R7" s="83">
        <v>184.80733944954127</v>
      </c>
    </row>
    <row r="8" spans="1:18" ht="12.75">
      <c r="A8" s="4">
        <v>5</v>
      </c>
      <c r="B8" s="31">
        <v>803</v>
      </c>
      <c r="C8" s="3" t="s">
        <v>544</v>
      </c>
      <c r="D8" s="31" t="s">
        <v>3</v>
      </c>
      <c r="E8" s="31">
        <v>0</v>
      </c>
      <c r="F8" s="5">
        <v>178.16666666666666</v>
      </c>
      <c r="G8" s="4">
        <v>166</v>
      </c>
      <c r="H8" s="4">
        <v>190</v>
      </c>
      <c r="I8" s="4">
        <v>183</v>
      </c>
      <c r="J8" s="4">
        <v>169</v>
      </c>
      <c r="K8" s="4">
        <v>186</v>
      </c>
      <c r="L8" s="4">
        <v>175</v>
      </c>
      <c r="M8" s="6">
        <v>1069</v>
      </c>
      <c r="N8" s="33">
        <v>1069</v>
      </c>
      <c r="O8" s="4">
        <v>24</v>
      </c>
      <c r="P8" s="4" t="s">
        <v>532</v>
      </c>
      <c r="Q8" s="4">
        <v>3</v>
      </c>
      <c r="R8" s="83">
        <v>190.64</v>
      </c>
    </row>
    <row r="9" spans="1:18" ht="12.75">
      <c r="A9" s="4">
        <v>6</v>
      </c>
      <c r="B9" s="31">
        <v>1169</v>
      </c>
      <c r="C9" s="3" t="s">
        <v>554</v>
      </c>
      <c r="D9" s="31" t="s">
        <v>14</v>
      </c>
      <c r="E9" s="31">
        <v>0</v>
      </c>
      <c r="F9" s="5">
        <v>178.16666666666666</v>
      </c>
      <c r="G9" s="4">
        <v>213</v>
      </c>
      <c r="H9" s="4">
        <v>171</v>
      </c>
      <c r="I9" s="4">
        <v>209</v>
      </c>
      <c r="J9" s="4">
        <v>184</v>
      </c>
      <c r="K9" s="4">
        <v>135</v>
      </c>
      <c r="L9" s="4">
        <v>157</v>
      </c>
      <c r="M9" s="6">
        <v>1069</v>
      </c>
      <c r="N9" s="33">
        <v>1069</v>
      </c>
      <c r="O9" s="4">
        <v>78</v>
      </c>
      <c r="P9" s="4" t="s">
        <v>532</v>
      </c>
      <c r="Q9" s="4">
        <v>3</v>
      </c>
      <c r="R9" s="83" t="s">
        <v>593</v>
      </c>
    </row>
    <row r="10" spans="1:18" ht="12.75">
      <c r="A10" s="4">
        <v>7</v>
      </c>
      <c r="B10" s="31">
        <v>967</v>
      </c>
      <c r="C10" s="3" t="s">
        <v>508</v>
      </c>
      <c r="D10" s="31" t="s">
        <v>14</v>
      </c>
      <c r="E10" s="31">
        <v>15</v>
      </c>
      <c r="F10" s="5">
        <v>162</v>
      </c>
      <c r="G10" s="4">
        <v>178</v>
      </c>
      <c r="H10" s="4">
        <v>178</v>
      </c>
      <c r="I10" s="4">
        <v>162</v>
      </c>
      <c r="J10" s="4">
        <v>151</v>
      </c>
      <c r="K10" s="4">
        <v>152</v>
      </c>
      <c r="L10" s="4">
        <v>151</v>
      </c>
      <c r="M10" s="6">
        <v>972</v>
      </c>
      <c r="N10" s="33">
        <v>1062</v>
      </c>
      <c r="O10" s="4">
        <v>27</v>
      </c>
      <c r="P10" s="4" t="s">
        <v>533</v>
      </c>
      <c r="Q10" s="4">
        <v>3</v>
      </c>
      <c r="R10" s="83">
        <v>138.37209302325581</v>
      </c>
    </row>
    <row r="11" spans="1:18" ht="12.75">
      <c r="A11" s="4">
        <v>8</v>
      </c>
      <c r="B11" s="31">
        <v>1065</v>
      </c>
      <c r="C11" s="3" t="s">
        <v>524</v>
      </c>
      <c r="D11" s="31" t="s">
        <v>4</v>
      </c>
      <c r="E11" s="31">
        <v>3</v>
      </c>
      <c r="F11" s="5">
        <v>166.16666666666666</v>
      </c>
      <c r="G11" s="4">
        <v>159</v>
      </c>
      <c r="H11" s="4">
        <v>157</v>
      </c>
      <c r="I11" s="4">
        <v>135</v>
      </c>
      <c r="J11" s="4">
        <v>178</v>
      </c>
      <c r="K11" s="4">
        <v>190</v>
      </c>
      <c r="L11" s="4">
        <v>178</v>
      </c>
      <c r="M11" s="6">
        <v>997</v>
      </c>
      <c r="N11" s="33">
        <v>1015</v>
      </c>
      <c r="O11" s="4">
        <v>55</v>
      </c>
      <c r="P11" s="4" t="s">
        <v>532</v>
      </c>
      <c r="Q11" s="4">
        <v>3</v>
      </c>
      <c r="R11" s="83">
        <v>175.2058823529412</v>
      </c>
    </row>
    <row r="12" spans="1:18" ht="12.75">
      <c r="A12" s="25"/>
      <c r="B12" s="80"/>
      <c r="C12" s="26"/>
      <c r="D12" s="80"/>
      <c r="E12" s="80"/>
      <c r="F12" s="145"/>
      <c r="G12" s="25"/>
      <c r="H12" s="25"/>
      <c r="I12" s="25"/>
      <c r="J12" s="25"/>
      <c r="K12" s="25"/>
      <c r="L12" s="25"/>
      <c r="M12" s="146"/>
      <c r="N12" s="90"/>
      <c r="O12" s="25"/>
      <c r="P12" s="25"/>
      <c r="Q12" s="25"/>
      <c r="R12" s="148"/>
    </row>
    <row r="13" spans="1:18" ht="12.75">
      <c r="A13" s="25"/>
      <c r="B13" s="80"/>
      <c r="C13" s="26"/>
      <c r="D13" s="80"/>
      <c r="E13" s="80"/>
      <c r="F13" s="145"/>
      <c r="G13" s="25"/>
      <c r="H13" s="25"/>
      <c r="I13" s="25"/>
      <c r="J13" s="25"/>
      <c r="K13" s="25"/>
      <c r="L13" s="25"/>
      <c r="M13" s="146"/>
      <c r="N13" s="90"/>
      <c r="O13" s="25"/>
      <c r="P13" s="25"/>
      <c r="Q13" s="25"/>
      <c r="R13" s="148"/>
    </row>
    <row r="14" spans="1:18" ht="12.75">
      <c r="A14" s="25"/>
      <c r="B14" s="80"/>
      <c r="C14" s="26"/>
      <c r="D14" s="80"/>
      <c r="E14" s="80"/>
      <c r="F14" s="145"/>
      <c r="G14" s="25"/>
      <c r="H14" s="25"/>
      <c r="I14" s="25"/>
      <c r="J14" s="25"/>
      <c r="K14" s="25"/>
      <c r="L14" s="25"/>
      <c r="M14" s="146"/>
      <c r="N14" s="90"/>
      <c r="O14" s="25"/>
      <c r="P14" s="25"/>
      <c r="Q14" s="25"/>
      <c r="R14" s="148"/>
    </row>
    <row r="15" spans="1:18" ht="12.75">
      <c r="A15" s="25"/>
      <c r="B15" s="80"/>
      <c r="C15" s="26"/>
      <c r="D15" s="80"/>
      <c r="E15" s="80"/>
      <c r="F15" s="145"/>
      <c r="G15" s="25"/>
      <c r="H15" s="25"/>
      <c r="I15" s="25"/>
      <c r="J15" s="25"/>
      <c r="K15" s="25"/>
      <c r="L15" s="25"/>
      <c r="M15" s="146"/>
      <c r="N15" s="90"/>
      <c r="O15" s="25"/>
      <c r="P15" s="25"/>
      <c r="Q15" s="25"/>
      <c r="R15" s="148"/>
    </row>
    <row r="16" spans="1:18" ht="12.75">
      <c r="A16" s="25"/>
      <c r="B16" s="80"/>
      <c r="C16" s="26"/>
      <c r="D16" s="80"/>
      <c r="E16" s="80"/>
      <c r="F16" s="145"/>
      <c r="G16" s="25"/>
      <c r="H16" s="25"/>
      <c r="I16" s="25"/>
      <c r="J16" s="25"/>
      <c r="K16" s="25"/>
      <c r="L16" s="25"/>
      <c r="M16" s="146"/>
      <c r="N16" s="90"/>
      <c r="O16" s="25"/>
      <c r="P16" s="25"/>
      <c r="Q16" s="25"/>
      <c r="R16" s="148"/>
    </row>
    <row r="17" spans="1:18" ht="12.75">
      <c r="A17" s="25"/>
      <c r="B17" s="80"/>
      <c r="C17" s="26"/>
      <c r="D17" s="80"/>
      <c r="E17" s="80"/>
      <c r="F17" s="145"/>
      <c r="G17" s="25"/>
      <c r="H17" s="25"/>
      <c r="I17" s="25"/>
      <c r="J17" s="25"/>
      <c r="K17" s="25"/>
      <c r="L17" s="25"/>
      <c r="M17" s="146"/>
      <c r="N17" s="90"/>
      <c r="O17" s="25"/>
      <c r="P17" s="25"/>
      <c r="Q17" s="25"/>
      <c r="R17" s="148"/>
    </row>
    <row r="18" spans="1:18" ht="12.75">
      <c r="A18" s="25"/>
      <c r="B18" s="80"/>
      <c r="C18" s="26"/>
      <c r="D18" s="80"/>
      <c r="E18" s="80"/>
      <c r="F18" s="145"/>
      <c r="G18" s="25"/>
      <c r="H18" s="25"/>
      <c r="I18" s="25"/>
      <c r="J18" s="25"/>
      <c r="K18" s="25"/>
      <c r="L18" s="25"/>
      <c r="M18" s="146"/>
      <c r="N18" s="90"/>
      <c r="O18" s="25"/>
      <c r="P18" s="25"/>
      <c r="Q18" s="25"/>
      <c r="R18" s="148"/>
    </row>
    <row r="19" spans="1:18" ht="12.75">
      <c r="A19" s="25"/>
      <c r="B19" s="80"/>
      <c r="C19" s="26"/>
      <c r="D19" s="80"/>
      <c r="E19" s="80"/>
      <c r="F19" s="145"/>
      <c r="G19" s="25"/>
      <c r="H19" s="25"/>
      <c r="I19" s="25"/>
      <c r="J19" s="25"/>
      <c r="K19" s="25"/>
      <c r="L19" s="25"/>
      <c r="M19" s="146"/>
      <c r="N19" s="90"/>
      <c r="O19" s="25"/>
      <c r="P19" s="25"/>
      <c r="Q19" s="25"/>
      <c r="R19" s="148"/>
    </row>
    <row r="20" spans="1:18" ht="12.75">
      <c r="A20" s="25"/>
      <c r="B20" s="80"/>
      <c r="C20" s="26"/>
      <c r="D20" s="80"/>
      <c r="E20" s="80"/>
      <c r="F20" s="145"/>
      <c r="G20" s="25"/>
      <c r="H20" s="25"/>
      <c r="I20" s="25"/>
      <c r="J20" s="25"/>
      <c r="K20" s="25"/>
      <c r="L20" s="25"/>
      <c r="M20" s="146"/>
      <c r="N20" s="90"/>
      <c r="O20" s="25"/>
      <c r="P20" s="25"/>
      <c r="Q20" s="25"/>
      <c r="R20" s="148"/>
    </row>
    <row r="21" spans="1:18" ht="12.75">
      <c r="A21" s="25"/>
      <c r="B21" s="80"/>
      <c r="C21" s="26"/>
      <c r="D21" s="80"/>
      <c r="E21" s="80"/>
      <c r="F21" s="145"/>
      <c r="G21" s="25"/>
      <c r="H21" s="25"/>
      <c r="I21" s="25"/>
      <c r="J21" s="25"/>
      <c r="K21" s="25"/>
      <c r="L21" s="25"/>
      <c r="M21" s="146"/>
      <c r="N21" s="90"/>
      <c r="O21" s="25"/>
      <c r="P21" s="25"/>
      <c r="Q21" s="25"/>
      <c r="R21" s="148"/>
    </row>
    <row r="22" spans="1:18" ht="12.75">
      <c r="A22" s="25"/>
      <c r="B22" s="80"/>
      <c r="C22" s="26"/>
      <c r="D22" s="80"/>
      <c r="E22" s="80"/>
      <c r="F22" s="145"/>
      <c r="G22" s="25"/>
      <c r="H22" s="25"/>
      <c r="I22" s="25"/>
      <c r="J22" s="25"/>
      <c r="K22" s="25"/>
      <c r="L22" s="25"/>
      <c r="M22" s="146"/>
      <c r="N22" s="90"/>
      <c r="O22" s="25"/>
      <c r="P22" s="25"/>
      <c r="Q22" s="25"/>
      <c r="R22" s="148"/>
    </row>
    <row r="23" spans="1:18" ht="12.75">
      <c r="A23" s="25"/>
      <c r="B23" s="80"/>
      <c r="C23" s="26"/>
      <c r="D23" s="80"/>
      <c r="E23" s="80"/>
      <c r="F23" s="145"/>
      <c r="G23" s="25"/>
      <c r="H23" s="25"/>
      <c r="I23" s="25"/>
      <c r="J23" s="25"/>
      <c r="K23" s="25"/>
      <c r="L23" s="25"/>
      <c r="M23" s="146"/>
      <c r="N23" s="90"/>
      <c r="O23" s="25"/>
      <c r="P23" s="25"/>
      <c r="Q23" s="25"/>
      <c r="R23" s="148"/>
    </row>
    <row r="24" spans="1:18" ht="12.75">
      <c r="A24" s="25"/>
      <c r="B24" s="80"/>
      <c r="C24" s="26"/>
      <c r="D24" s="80"/>
      <c r="E24" s="80"/>
      <c r="F24" s="145"/>
      <c r="G24" s="25"/>
      <c r="H24" s="25"/>
      <c r="I24" s="25"/>
      <c r="J24" s="25"/>
      <c r="K24" s="25"/>
      <c r="L24" s="25"/>
      <c r="M24" s="146"/>
      <c r="N24" s="90"/>
      <c r="O24" s="25"/>
      <c r="P24" s="25"/>
      <c r="Q24" s="25"/>
      <c r="R24" s="148"/>
    </row>
    <row r="25" spans="1:18" ht="12.75">
      <c r="A25" s="25"/>
      <c r="B25" s="80"/>
      <c r="C25" s="26"/>
      <c r="D25" s="80"/>
      <c r="E25" s="80"/>
      <c r="F25" s="145"/>
      <c r="G25" s="25"/>
      <c r="H25" s="25"/>
      <c r="I25" s="25"/>
      <c r="J25" s="25"/>
      <c r="K25" s="25"/>
      <c r="L25" s="25"/>
      <c r="M25" s="146"/>
      <c r="N25" s="90"/>
      <c r="O25" s="25"/>
      <c r="P25" s="25"/>
      <c r="Q25" s="25"/>
      <c r="R25" s="148"/>
    </row>
    <row r="26" spans="1:18" ht="12.75">
      <c r="A26" s="25"/>
      <c r="B26" s="80"/>
      <c r="C26" s="26"/>
      <c r="D26" s="80"/>
      <c r="E26" s="80"/>
      <c r="F26" s="145"/>
      <c r="G26" s="25"/>
      <c r="H26" s="25"/>
      <c r="I26" s="25"/>
      <c r="J26" s="25"/>
      <c r="K26" s="25"/>
      <c r="L26" s="25"/>
      <c r="M26" s="146"/>
      <c r="N26" s="90"/>
      <c r="O26" s="25"/>
      <c r="P26" s="25"/>
      <c r="Q26" s="25"/>
      <c r="R26" s="148"/>
    </row>
    <row r="27" spans="1:18" ht="12.75">
      <c r="A27" s="25"/>
      <c r="B27" s="80"/>
      <c r="C27" s="26"/>
      <c r="D27" s="80"/>
      <c r="E27" s="80"/>
      <c r="F27" s="145"/>
      <c r="G27" s="25"/>
      <c r="H27" s="25"/>
      <c r="I27" s="25"/>
      <c r="J27" s="25"/>
      <c r="K27" s="25"/>
      <c r="L27" s="25"/>
      <c r="M27" s="146"/>
      <c r="N27" s="90"/>
      <c r="O27" s="25"/>
      <c r="P27" s="25"/>
      <c r="Q27" s="25"/>
      <c r="R27" s="148"/>
    </row>
    <row r="28" spans="1:18" ht="12.75">
      <c r="A28" s="25"/>
      <c r="B28" s="80"/>
      <c r="C28" s="26"/>
      <c r="D28" s="80"/>
      <c r="E28" s="80"/>
      <c r="F28" s="145"/>
      <c r="G28" s="25"/>
      <c r="H28" s="25"/>
      <c r="I28" s="25"/>
      <c r="J28" s="25"/>
      <c r="K28" s="25"/>
      <c r="L28" s="25"/>
      <c r="M28" s="146"/>
      <c r="N28" s="90"/>
      <c r="O28" s="25"/>
      <c r="P28" s="25"/>
      <c r="Q28" s="25"/>
      <c r="R28" s="148"/>
    </row>
    <row r="29" spans="1:18" ht="12.75">
      <c r="A29" s="25"/>
      <c r="B29" s="80"/>
      <c r="C29" s="26"/>
      <c r="D29" s="80"/>
      <c r="E29" s="80"/>
      <c r="F29" s="145"/>
      <c r="G29" s="25"/>
      <c r="H29" s="25"/>
      <c r="I29" s="25"/>
      <c r="J29" s="25"/>
      <c r="K29" s="25"/>
      <c r="L29" s="25"/>
      <c r="M29" s="146"/>
      <c r="N29" s="90"/>
      <c r="O29" s="25"/>
      <c r="P29" s="25"/>
      <c r="Q29" s="25"/>
      <c r="R29" s="148"/>
    </row>
    <row r="30" spans="1:18" ht="12.75">
      <c r="A30" s="25"/>
      <c r="B30" s="80"/>
      <c r="C30" s="26"/>
      <c r="D30" s="80"/>
      <c r="E30" s="80"/>
      <c r="F30" s="145"/>
      <c r="G30" s="25"/>
      <c r="H30" s="25"/>
      <c r="I30" s="25"/>
      <c r="J30" s="25"/>
      <c r="K30" s="25"/>
      <c r="L30" s="25"/>
      <c r="M30" s="146"/>
      <c r="N30" s="90"/>
      <c r="O30" s="25"/>
      <c r="P30" s="25"/>
      <c r="Q30" s="25"/>
      <c r="R30" s="148"/>
    </row>
    <row r="31" spans="1:18" ht="12.75">
      <c r="A31" s="25"/>
      <c r="B31" s="80"/>
      <c r="C31" s="26"/>
      <c r="D31" s="80"/>
      <c r="E31" s="80"/>
      <c r="F31" s="145"/>
      <c r="G31" s="25"/>
      <c r="H31" s="25"/>
      <c r="I31" s="25"/>
      <c r="J31" s="25"/>
      <c r="K31" s="25"/>
      <c r="L31" s="25"/>
      <c r="M31" s="146"/>
      <c r="N31" s="90"/>
      <c r="O31" s="25"/>
      <c r="P31" s="25"/>
      <c r="Q31" s="25"/>
      <c r="R31" s="148"/>
    </row>
    <row r="32" spans="1:18" ht="12.75">
      <c r="A32" s="25"/>
      <c r="B32" s="80"/>
      <c r="C32" s="26"/>
      <c r="D32" s="80"/>
      <c r="E32" s="80"/>
      <c r="F32" s="145"/>
      <c r="G32" s="25"/>
      <c r="H32" s="25"/>
      <c r="I32" s="25"/>
      <c r="J32" s="25"/>
      <c r="K32" s="25"/>
      <c r="L32" s="25"/>
      <c r="M32" s="146"/>
      <c r="N32" s="90"/>
      <c r="O32" s="25"/>
      <c r="P32" s="25"/>
      <c r="Q32" s="25"/>
      <c r="R32" s="148"/>
    </row>
    <row r="33" spans="1:18" ht="12.75">
      <c r="A33" s="25"/>
      <c r="B33" s="80"/>
      <c r="C33" s="26"/>
      <c r="D33" s="80"/>
      <c r="E33" s="80"/>
      <c r="F33" s="145"/>
      <c r="G33" s="25"/>
      <c r="H33" s="25"/>
      <c r="I33" s="25"/>
      <c r="J33" s="25"/>
      <c r="K33" s="25"/>
      <c r="L33" s="25"/>
      <c r="M33" s="146"/>
      <c r="N33" s="90"/>
      <c r="O33" s="25"/>
      <c r="P33" s="25"/>
      <c r="Q33" s="25"/>
      <c r="R33" s="148"/>
    </row>
  </sheetData>
  <sheetProtection/>
  <conditionalFormatting sqref="O4:O33 F4:F33">
    <cfRule type="cellIs" priority="1" dxfId="62" operator="greaterThanOrEqual" stopIfTrue="1">
      <formula>200</formula>
    </cfRule>
  </conditionalFormatting>
  <conditionalFormatting sqref="G4:L33">
    <cfRule type="cellIs" priority="2" dxfId="59" operator="greaterThanOrEqual" stopIfTrue="1">
      <formula>260</formula>
    </cfRule>
    <cfRule type="cellIs" priority="3" dxfId="60" operator="greaterThanOrEqual" stopIfTrue="1">
      <formula>230</formula>
    </cfRule>
    <cfRule type="cellIs" priority="4" dxfId="61" operator="greaterThanOrEqual" stopIfTrue="1">
      <formula>200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Thomson</cp:lastModifiedBy>
  <cp:lastPrinted>2008-11-23T17:15:38Z</cp:lastPrinted>
  <dcterms:created xsi:type="dcterms:W3CDTF">2008-09-16T21:30:49Z</dcterms:created>
  <dcterms:modified xsi:type="dcterms:W3CDTF">2011-06-23T08:21:35Z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